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February 25\"/>
    </mc:Choice>
  </mc:AlternateContent>
  <xr:revisionPtr revIDLastSave="0" documentId="13_ncr:1_{3BC13834-5B3F-4EBE-8B09-07D3F4385A72}"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TTS-II'!$A$5:$G$100</definedName>
    <definedName name="_xlnm.Print_Area" localSheetId="7">'Scheme NPS TTS-II'!$A$1:$G$113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1" i="2" l="1"/>
  <c r="G90" i="5"/>
  <c r="G99" i="5" s="1"/>
  <c r="F90" i="5"/>
  <c r="F99" i="5" s="1"/>
  <c r="G91" i="1"/>
  <c r="G100" i="1" s="1"/>
  <c r="F91" i="1"/>
  <c r="F100" i="1" s="1"/>
  <c r="F176" i="3"/>
  <c r="G87" i="9"/>
  <c r="G96" i="9" s="1"/>
  <c r="F87" i="9"/>
  <c r="F96" i="9" s="1"/>
  <c r="E64" i="9"/>
  <c r="F64" i="9"/>
  <c r="G64" i="9"/>
  <c r="F199" i="3" l="1"/>
  <c r="F208" i="3" s="1"/>
  <c r="G199" i="3"/>
  <c r="G208" i="3" s="1"/>
  <c r="G51" i="4"/>
  <c r="G62" i="4" s="1"/>
  <c r="F51" i="4"/>
  <c r="F62" i="4" s="1"/>
  <c r="G176" i="3"/>
  <c r="E176" i="3"/>
  <c r="E28" i="4" l="1"/>
  <c r="F28" i="4"/>
  <c r="G28" i="4"/>
  <c r="G83" i="7" l="1"/>
  <c r="G92" i="7" s="1"/>
  <c r="F83" i="7"/>
  <c r="F92" i="7" s="1"/>
  <c r="G60" i="7"/>
  <c r="F60" i="7"/>
  <c r="E60" i="7"/>
  <c r="G97" i="6"/>
  <c r="G106" i="6" s="1"/>
  <c r="F97" i="6"/>
  <c r="F106" i="6" s="1"/>
  <c r="G75" i="6"/>
  <c r="F75" i="6"/>
  <c r="E75" i="6"/>
  <c r="G72" i="5" l="1"/>
  <c r="F72" i="5"/>
  <c r="E72" i="5"/>
  <c r="G233" i="2" l="1"/>
  <c r="G242" i="2" s="1"/>
  <c r="F233" i="2"/>
  <c r="F242" i="2" s="1"/>
  <c r="F211" i="2"/>
  <c r="E211" i="2"/>
  <c r="G73" i="1" l="1"/>
  <c r="F73" i="1"/>
  <c r="E73" i="1"/>
</calcChain>
</file>

<file path=xl/sharedStrings.xml><?xml version="1.0" encoding="utf-8"?>
<sst xmlns="http://schemas.openxmlformats.org/spreadsheetml/2006/main" count="2861" uniqueCount="1062">
  <si>
    <t>Quantity</t>
  </si>
  <si>
    <t>% of Portfolio</t>
  </si>
  <si>
    <t>INE038A01020</t>
  </si>
  <si>
    <t>INE101A01026</t>
  </si>
  <si>
    <t>INE095A01012</t>
  </si>
  <si>
    <t>INE237A01028</t>
  </si>
  <si>
    <t>INE090A01021</t>
  </si>
  <si>
    <t>INE040A01034</t>
  </si>
  <si>
    <t>INE171A01029</t>
  </si>
  <si>
    <t>INE238A01034</t>
  </si>
  <si>
    <t>INE062A01020</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</si>
  <si>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</si>
  <si>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</si>
  <si>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</si>
  <si>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</si>
  <si>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</si>
  <si>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</si>
  <si>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</si>
  <si>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</si>
  <si>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</si>
  <si>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</si>
  <si>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</si>
  <si>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</si>
  <si>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</si>
  <si>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</si>
  <si>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</si>
  <si>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</si>
  <si>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</si>
  <si>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</si>
  <si>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</si>
  <si>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</si>
  <si>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</si>
  <si>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</si>
  <si>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</si>
  <si>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</si>
  <si>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</si>
  <si>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</si>
  <si>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</si>
  <si>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</si>
  <si>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</si>
  <si>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</si>
  <si>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</si>
  <si>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</si>
  <si>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</si>
  <si>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</si>
  <si>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</si>
  <si>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</si>
  <si>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</si>
  <si>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</si>
  <si>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</si>
  <si>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</si>
  <si>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</si>
  <si>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</si>
  <si>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</si>
  <si>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</si>
  <si>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</si>
  <si>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</si>
  <si>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</si>
  <si>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</si>
  <si>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</si>
  <si>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</si>
  <si>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</si>
  <si>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</si>
  <si>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</si>
  <si>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</si>
  <si>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</si>
  <si>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</si>
  <si>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</si>
  <si>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</si>
  <si>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</si>
  <si>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IN0020120039</t>
  </si>
  <si>
    <t>IN0020220029</t>
  </si>
  <si>
    <t>IN2220220130</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</si>
  <si>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</si>
  <si>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</si>
  <si>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</si>
  <si>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</si>
  <si>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</si>
  <si>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</si>
  <si>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</si>
  <si>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</si>
  <si>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</si>
  <si>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</si>
  <si>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</si>
  <si>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</si>
  <si>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</si>
  <si>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</si>
  <si>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</si>
  <si>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</si>
  <si>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</si>
  <si>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</si>
  <si>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</si>
  <si>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</si>
  <si>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</si>
  <si>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</si>
  <si>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</si>
  <si>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</si>
  <si>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</si>
  <si>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</si>
  <si>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</si>
  <si>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</si>
  <si>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</si>
  <si>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</si>
  <si>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</si>
  <si>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</si>
  <si>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</si>
  <si>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</si>
  <si>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</si>
  <si>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</si>
  <si>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</si>
  <si>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</si>
  <si>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</si>
  <si>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</si>
  <si>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</si>
  <si>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</si>
  <si>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</si>
  <si>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</si>
  <si>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</si>
  <si>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</si>
  <si>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</si>
  <si>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</si>
  <si>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</si>
  <si>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</si>
  <si>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</si>
  <si>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</si>
  <si>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</si>
  <si>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</si>
  <si>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</si>
  <si>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</si>
  <si>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</si>
  <si>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</si>
  <si>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</si>
  <si>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</si>
  <si>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</si>
  <si>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</si>
  <si>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</si>
  <si>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</si>
  <si>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</si>
  <si>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</si>
  <si>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</si>
  <si>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</si>
  <si>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</si>
  <si>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</si>
  <si>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</si>
  <si>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</si>
  <si>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</si>
  <si>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</si>
  <si>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</si>
  <si>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</si>
  <si>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</si>
  <si>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</si>
  <si>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</si>
  <si>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</si>
  <si>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</si>
  <si>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</si>
  <si>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</si>
  <si>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</si>
  <si>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</si>
  <si>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</si>
  <si>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</si>
  <si>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</si>
  <si>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</si>
  <si>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</si>
  <si>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</si>
  <si>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</si>
  <si>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</si>
  <si>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</si>
  <si>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</si>
  <si>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</si>
  <si>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</si>
  <si>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</si>
  <si>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</si>
  <si>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</si>
  <si>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</si>
  <si>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</si>
  <si>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</si>
  <si>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</si>
  <si>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</si>
  <si>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</si>
  <si>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</si>
  <si>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</si>
  <si>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</si>
  <si>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</si>
  <si>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</si>
  <si>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</si>
  <si>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</si>
  <si>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</si>
  <si>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</si>
  <si>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</si>
  <si>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</si>
  <si>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</si>
  <si>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</si>
  <si>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</si>
  <si>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</si>
  <si>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</si>
  <si>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</si>
  <si>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</si>
  <si>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</si>
  <si>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</si>
  <si>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</si>
  <si>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</si>
  <si>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</si>
  <si>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</si>
  <si>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</si>
  <si>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</si>
  <si>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</si>
  <si>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</si>
  <si>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</si>
  <si>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</si>
  <si>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</si>
  <si>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</si>
  <si>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</si>
  <si>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</si>
  <si>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</si>
  <si>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</si>
  <si>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</si>
  <si>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</si>
  <si>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</si>
  <si>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</si>
  <si>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CIPLA</t>
  </si>
  <si>
    <t>SUN PHARMACEUTICALS EQUITY</t>
  </si>
  <si>
    <t>DIVIS LABORATORIES LTD.</t>
  </si>
  <si>
    <t>ULTRATECH CEMENT LIMITED</t>
  </si>
  <si>
    <t>HINDALCO EQUITY</t>
  </si>
  <si>
    <t>THERMAX LIMITED</t>
  </si>
  <si>
    <t>CUMMINS INDIA LIMITED</t>
  </si>
  <si>
    <t>MAHINDRA &amp; MAHINDRA EQUITY</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</si>
  <si>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</si>
  <si>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</si>
  <si>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</si>
  <si>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</si>
  <si>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</si>
  <si>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</si>
  <si>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</si>
  <si>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</si>
  <si>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</si>
  <si>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</si>
  <si>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</si>
  <si>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</si>
  <si>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</si>
  <si>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</si>
  <si>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</si>
  <si>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</si>
  <si>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</si>
  <si>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</si>
  <si>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</si>
  <si>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</si>
  <si>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</si>
  <si>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</si>
  <si>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</si>
  <si>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</si>
  <si>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</si>
  <si>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</si>
  <si>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</si>
  <si>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</si>
  <si>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</si>
  <si>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</si>
  <si>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</si>
  <si>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</si>
  <si>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</si>
  <si>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</si>
  <si>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</si>
  <si>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</si>
  <si>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</si>
  <si>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</si>
  <si>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</si>
  <si>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</si>
  <si>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</si>
  <si>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</si>
  <si>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</si>
  <si>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</si>
  <si>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</si>
  <si>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</si>
  <si>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</si>
  <si>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</si>
  <si>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</si>
  <si>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7.60% BAJAJ FINANCE SER 286 OPTION II 25 AUG 2027</t>
  </si>
  <si>
    <t>07.02% BAJAJ FINANCE SERIES 278 18 APR 2031</t>
  </si>
  <si>
    <t>8.63% RECL SERIES163 OPTION A 25 AUG 2028</t>
  </si>
  <si>
    <t>7.65% IRFC SERIES 167 30 DEC 2032</t>
  </si>
  <si>
    <t>8.37% REC LIMITED SERIES 169 MAT 07 DEC 2028</t>
  </si>
  <si>
    <t>8.30% RECL OPTION B SERIES 180 25 JUN 2029</t>
  </si>
  <si>
    <t>7.59% PFC SERIES 221B 17 JAN 2028</t>
  </si>
  <si>
    <t>7.41% GSEC 19 DEC 2036</t>
  </si>
  <si>
    <t>7.54% GSEC 23 MAY 2036</t>
  </si>
  <si>
    <t>7.38% GSEC 20 JUN 2027</t>
  </si>
  <si>
    <t>6.64% C GSE 16 JUN 2035</t>
  </si>
  <si>
    <t>8.33% C GSE 07 JUN 2036</t>
  </si>
  <si>
    <t>6.67% GSEC 15 DEC 2035</t>
  </si>
  <si>
    <t>7.36 GSEC 12 SEP 2052</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</si>
  <si>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</si>
  <si>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</si>
  <si>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</si>
  <si>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</si>
  <si>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</si>
  <si>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</si>
  <si>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</si>
  <si>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</si>
  <si>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</si>
  <si>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</si>
  <si>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</si>
  <si>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</si>
  <si>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</si>
  <si>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</si>
  <si>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</si>
  <si>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</si>
  <si>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</si>
  <si>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</si>
  <si>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</si>
  <si>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</si>
  <si>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</si>
  <si>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</si>
  <si>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</si>
  <si>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</si>
  <si>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</si>
  <si>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</si>
  <si>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</si>
  <si>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</si>
  <si>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</si>
  <si>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</si>
  <si>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</si>
  <si>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</si>
  <si>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</si>
  <si>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</si>
  <si>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</si>
  <si>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</si>
  <si>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</si>
  <si>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</si>
  <si>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</si>
  <si>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</si>
  <si>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</si>
  <si>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</si>
  <si>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</si>
  <si>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</si>
  <si>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</si>
  <si>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</si>
  <si>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</si>
  <si>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</si>
  <si>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</si>
  <si>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</si>
  <si>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</si>
  <si>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</si>
  <si>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</si>
  <si>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</si>
  <si>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</si>
  <si>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</si>
  <si>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</si>
  <si>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</si>
  <si>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</si>
  <si>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</si>
  <si>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</si>
  <si>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</si>
  <si>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</si>
  <si>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</si>
  <si>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</si>
  <si>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</si>
  <si>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</si>
  <si>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</si>
  <si>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</si>
  <si>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</si>
  <si>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</si>
  <si>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</si>
  <si>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</si>
  <si>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</si>
  <si>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</si>
  <si>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</si>
  <si>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</si>
  <si>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</si>
  <si>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</si>
  <si>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</si>
  <si>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</si>
  <si>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</si>
  <si>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</si>
  <si>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</si>
  <si>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</si>
  <si>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</si>
  <si>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</si>
  <si>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</si>
  <si>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</si>
  <si>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</si>
  <si>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</si>
  <si>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</si>
  <si>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</si>
  <si>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</si>
  <si>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</si>
  <si>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</si>
  <si>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</si>
  <si>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</si>
  <si>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</si>
  <si>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</si>
  <si>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</si>
  <si>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</si>
  <si>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</si>
  <si>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</si>
  <si>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</si>
  <si>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</si>
  <si>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</si>
  <si>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</si>
  <si>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</si>
  <si>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</si>
  <si>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</si>
  <si>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</si>
  <si>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</si>
  <si>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INE765G01017</t>
  </si>
  <si>
    <t>65120</t>
  </si>
  <si>
    <t>Non-Life Insurance</t>
  </si>
  <si>
    <t>AMBUJA CEMENTS LTD</t>
  </si>
  <si>
    <t>POWER FINANCE CORPORATION</t>
  </si>
  <si>
    <t>ICICI LOMBARD GENERAL INSURANCE COMPANY LTD</t>
  </si>
  <si>
    <t>6.94% NHAI SERIES VII 27 NOV 2037</t>
  </si>
  <si>
    <t>INE906B07IG5</t>
  </si>
  <si>
    <t>INE040A08807</t>
  </si>
  <si>
    <t>08.70% LICHF TRANCHE 382 23 MAR 2029</t>
  </si>
  <si>
    <t>INE115A07OB4</t>
  </si>
  <si>
    <t>INE040A08914</t>
  </si>
  <si>
    <t>INE040A08773</t>
  </si>
  <si>
    <t>08.62% NABARD SERIES LTIF 3E 14 MAR 2034</t>
  </si>
  <si>
    <t>INE261F08BE4</t>
  </si>
  <si>
    <t>6.85% IRFC SERIES 153 29 OCT 2040</t>
  </si>
  <si>
    <t>INE053F07CS5</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</si>
  <si>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</si>
  <si>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</si>
  <si>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</si>
  <si>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</si>
  <si>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</si>
  <si>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</si>
  <si>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</si>
  <si>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</si>
  <si>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</si>
  <si>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</si>
  <si>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</si>
  <si>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</si>
  <si>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</si>
  <si>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</si>
  <si>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</si>
  <si>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</si>
  <si>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</si>
  <si>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</si>
  <si>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</si>
  <si>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</si>
  <si>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</si>
  <si>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</si>
  <si>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</si>
  <si>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</si>
  <si>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</si>
  <si>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</si>
  <si>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</si>
  <si>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</si>
  <si>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</si>
  <si>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</si>
  <si>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</si>
  <si>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</si>
  <si>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</si>
  <si>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</si>
  <si>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</si>
  <si>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</si>
  <si>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</si>
  <si>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</si>
  <si>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</si>
  <si>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</si>
  <si>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</si>
  <si>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</si>
  <si>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</si>
  <si>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</si>
  <si>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</si>
  <si>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</si>
  <si>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</si>
  <si>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</si>
  <si>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</si>
  <si>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</si>
  <si>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</si>
  <si>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</si>
  <si>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</si>
  <si>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</si>
  <si>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</si>
  <si>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</si>
  <si>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</si>
  <si>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</si>
  <si>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</si>
  <si>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</si>
  <si>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</si>
  <si>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</si>
  <si>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</si>
  <si>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</si>
  <si>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</si>
  <si>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</si>
  <si>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</si>
  <si>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</si>
  <si>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</si>
  <si>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</si>
  <si>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</si>
  <si>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</si>
  <si>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</si>
  <si>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</si>
  <si>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</si>
  <si>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</si>
  <si>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</si>
  <si>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</si>
  <si>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</si>
  <si>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</si>
  <si>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</si>
  <si>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</si>
  <si>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</si>
  <si>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</si>
  <si>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</si>
  <si>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</si>
  <si>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</si>
  <si>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</si>
  <si>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</si>
  <si>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</si>
  <si>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</si>
  <si>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</si>
  <si>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</si>
  <si>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</si>
  <si>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</si>
  <si>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</si>
  <si>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</si>
  <si>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</si>
  <si>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</si>
  <si>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</si>
  <si>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</si>
  <si>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</si>
  <si>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</si>
  <si>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</si>
  <si>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</si>
  <si>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</si>
  <si>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</si>
  <si>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</si>
  <si>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</si>
  <si>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</si>
  <si>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</si>
  <si>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</si>
  <si>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</si>
  <si>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</si>
  <si>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</si>
  <si>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</si>
  <si>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</si>
  <si>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</si>
  <si>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</si>
  <si>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</si>
  <si>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</si>
  <si>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</si>
  <si>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</si>
  <si>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</si>
  <si>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</si>
  <si>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</si>
  <si>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</si>
  <si>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</si>
  <si>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</si>
  <si>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</si>
  <si>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</si>
  <si>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</si>
  <si>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</si>
  <si>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</si>
  <si>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</si>
  <si>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</si>
  <si>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</si>
  <si>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</si>
  <si>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</si>
  <si>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</si>
  <si>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</si>
  <si>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</si>
  <si>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</si>
  <si>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</si>
  <si>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</si>
  <si>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</si>
  <si>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</si>
  <si>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</si>
  <si>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</si>
  <si>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</si>
  <si>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</si>
  <si>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</si>
  <si>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</si>
  <si>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</si>
  <si>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</si>
  <si>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</si>
  <si>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</si>
  <si>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</si>
  <si>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</si>
  <si>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</si>
  <si>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</si>
  <si>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</si>
  <si>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</si>
  <si>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</si>
  <si>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</si>
  <si>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</si>
  <si>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</si>
  <si>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</si>
  <si>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</si>
  <si>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</si>
  <si>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</si>
  <si>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</si>
  <si>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</si>
  <si>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</si>
  <si>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</si>
  <si>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</si>
  <si>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</si>
  <si>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</si>
  <si>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</si>
  <si>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</si>
  <si>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</si>
  <si>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</si>
  <si>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</si>
  <si>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</si>
  <si>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</si>
  <si>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</si>
  <si>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</si>
  <si>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</si>
  <si>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</si>
  <si>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</si>
  <si>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</si>
  <si>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</si>
  <si>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</si>
  <si>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</si>
  <si>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</si>
  <si>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</si>
  <si>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</si>
  <si>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</si>
  <si>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</si>
  <si>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</si>
  <si>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</si>
  <si>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</si>
  <si>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</si>
  <si>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</si>
  <si>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</si>
  <si>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</si>
  <si>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</si>
  <si>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</si>
  <si>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</si>
  <si>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</si>
  <si>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</si>
  <si>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</si>
  <si>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</si>
  <si>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</si>
  <si>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</si>
  <si>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</si>
  <si>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</si>
  <si>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</si>
  <si>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</si>
  <si>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</si>
  <si>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</si>
  <si>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</si>
  <si>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</si>
  <si>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</si>
  <si>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</si>
  <si>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</si>
  <si>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</si>
  <si>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</si>
  <si>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</si>
  <si>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</si>
  <si>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</si>
  <si>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</si>
  <si>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</si>
  <si>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</si>
  <si>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</si>
  <si>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</si>
  <si>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</si>
  <si>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</si>
  <si>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</si>
  <si>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</si>
  <si>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</si>
  <si>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</si>
  <si>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</si>
  <si>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</si>
  <si>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</si>
  <si>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</si>
  <si>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</si>
  <si>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</si>
  <si>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</si>
  <si>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</si>
  <si>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</si>
  <si>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</si>
  <si>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</si>
  <si>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</si>
  <si>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</si>
  <si>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</si>
  <si>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</si>
  <si>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</si>
  <si>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</si>
  <si>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</si>
  <si>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</si>
  <si>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</si>
  <si>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</si>
  <si>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</si>
  <si>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</si>
  <si>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</si>
  <si>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</si>
  <si>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</si>
  <si>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</si>
  <si>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</si>
  <si>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</si>
  <si>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</si>
  <si>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</si>
  <si>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</si>
  <si>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</si>
  <si>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</si>
  <si>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</si>
  <si>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</si>
  <si>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</si>
  <si>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</si>
  <si>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</si>
  <si>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</si>
  <si>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</si>
  <si>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</si>
  <si>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</si>
  <si>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</si>
  <si>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</si>
  <si>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</si>
  <si>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</si>
  <si>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</si>
  <si>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</si>
  <si>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</si>
  <si>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</si>
  <si>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</si>
  <si>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</si>
  <si>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</si>
  <si>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</si>
  <si>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</si>
  <si>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</si>
  <si>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</si>
  <si>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</si>
  <si>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</si>
  <si>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</si>
  <si>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</si>
  <si>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</si>
  <si>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</si>
  <si>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</si>
  <si>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</si>
  <si>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</si>
  <si>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</si>
  <si>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</si>
  <si>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</si>
  <si>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</si>
  <si>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</si>
  <si>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</si>
  <si>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</si>
  <si>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</si>
  <si>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</si>
  <si>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</si>
  <si>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</si>
  <si>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</si>
  <si>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</si>
  <si>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</si>
  <si>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</si>
  <si>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</si>
  <si>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</si>
  <si>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</si>
  <si>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</si>
  <si>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</si>
  <si>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</si>
  <si>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</si>
  <si>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</si>
  <si>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</si>
  <si>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</si>
  <si>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</si>
  <si>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</si>
  <si>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</si>
  <si>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</si>
  <si>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</si>
  <si>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</si>
  <si>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</si>
  <si>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</si>
  <si>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</si>
  <si>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</si>
  <si>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</si>
  <si>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</si>
  <si>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</si>
  <si>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</si>
  <si>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</si>
  <si>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</si>
  <si>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</si>
  <si>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</si>
  <si>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</si>
  <si>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</si>
  <si>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</si>
  <si>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</si>
  <si>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</si>
  <si>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</si>
  <si>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</si>
  <si>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</si>
  <si>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</si>
  <si>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</si>
  <si>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</si>
  <si>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</si>
  <si>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</si>
  <si>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</si>
  <si>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</si>
  <si>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</si>
  <si>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</si>
  <si>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</si>
  <si>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</si>
  <si>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</si>
  <si>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</si>
  <si>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</si>
  <si>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</si>
  <si>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</si>
  <si>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</si>
  <si>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</si>
  <si>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</si>
  <si>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</si>
  <si>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</si>
  <si>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</si>
  <si>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</si>
  <si>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</si>
  <si>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</si>
  <si>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</si>
  <si>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</si>
  <si>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</si>
  <si>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</si>
  <si>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</si>
  <si>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</si>
  <si>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</si>
  <si>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</si>
  <si>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</si>
  <si>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</si>
  <si>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</si>
  <si>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</si>
  <si>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</si>
  <si>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</si>
  <si>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</si>
  <si>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</si>
  <si>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</si>
  <si>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</si>
  <si>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</si>
  <si>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</si>
  <si>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</si>
  <si>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</si>
  <si>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</si>
  <si>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</si>
  <si>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</si>
  <si>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</si>
  <si>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</si>
  <si>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</si>
  <si>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</si>
  <si>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</si>
  <si>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</si>
  <si>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</si>
  <si>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</si>
  <si>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</si>
  <si>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UNO MINDA LTD</t>
  </si>
  <si>
    <t>INE405E01023</t>
  </si>
  <si>
    <t>GODREJ PROPERTIES LTD</t>
  </si>
  <si>
    <t>INE484J01027</t>
  </si>
  <si>
    <t>41001</t>
  </si>
  <si>
    <t>Construction of buildings carried out on own-account basis or on a fee or contract basis</t>
  </si>
  <si>
    <t>42209</t>
  </si>
  <si>
    <t>Construction of utility projects n.e.c.</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</si>
  <si>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</si>
  <si>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</si>
  <si>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</si>
  <si>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</si>
  <si>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</si>
  <si>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</si>
  <si>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</si>
  <si>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</si>
  <si>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</si>
  <si>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</si>
  <si>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7.75% HDFC (SERIES US 006) 13-JUN-2033</t>
  </si>
  <si>
    <t>INE040A08AF2</t>
  </si>
  <si>
    <t>7.64% NABARD 06 DEC 2029</t>
  </si>
  <si>
    <t>INE261F08EJ7</t>
  </si>
  <si>
    <t>7.68% SIDBI 10 SEPT 2027</t>
  </si>
  <si>
    <t>INE556F08KQ2</t>
  </si>
  <si>
    <t>7.44% IRFC 13 JUNE 2034</t>
  </si>
  <si>
    <t>INE053F08395</t>
  </si>
  <si>
    <t>8.06% BAJAJ FINANCE LTD 15 MAY 2029</t>
  </si>
  <si>
    <t>INE296A07SZ2</t>
  </si>
  <si>
    <t>7.35% RECL 31 JULY 2034</t>
  </si>
  <si>
    <t>INE020B08FE4</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</si>
  <si>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</si>
  <si>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</si>
  <si>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</si>
  <si>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</si>
  <si>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</si>
  <si>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</si>
  <si>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</si>
  <si>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</si>
  <si>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</si>
  <si>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</si>
  <si>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</si>
  <si>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</si>
  <si>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</si>
  <si>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</si>
  <si>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</si>
  <si>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</si>
  <si>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</si>
  <si>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</si>
  <si>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</si>
  <si>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</si>
  <si>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</si>
  <si>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</si>
  <si>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</si>
  <si>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</si>
  <si>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</si>
  <si>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</si>
  <si>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</si>
  <si>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</si>
  <si>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</si>
  <si>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</si>
  <si>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</si>
  <si>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</si>
  <si>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</si>
  <si>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</si>
  <si>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</si>
  <si>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</si>
  <si>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</si>
  <si>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</si>
  <si>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</si>
  <si>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</si>
  <si>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</si>
  <si>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</si>
  <si>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</si>
  <si>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</si>
  <si>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</si>
  <si>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</si>
  <si>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</si>
  <si>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</si>
  <si>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</si>
  <si>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</si>
  <si>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</si>
  <si>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INE663F01024</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</si>
  <si>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</si>
  <si>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</si>
  <si>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</si>
  <si>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</si>
  <si>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</si>
  <si>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</si>
  <si>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</si>
  <si>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</si>
  <si>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</si>
  <si>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</si>
  <si>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</si>
  <si>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</si>
  <si>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</si>
  <si>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</si>
  <si>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</si>
  <si>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</si>
  <si>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</si>
  <si>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</si>
  <si>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</si>
  <si>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</si>
  <si>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</si>
  <si>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</si>
  <si>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</si>
  <si>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</si>
  <si>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</si>
  <si>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</si>
  <si>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</si>
  <si>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</si>
  <si>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</si>
  <si>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</si>
  <si>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</si>
  <si>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</si>
  <si>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</si>
  <si>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</si>
  <si>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</si>
  <si>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</si>
  <si>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</si>
  <si>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</si>
  <si>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</si>
  <si>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</si>
  <si>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</si>
  <si>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</si>
  <si>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</si>
  <si>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</si>
  <si>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</si>
  <si>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</si>
  <si>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</si>
  <si>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</si>
  <si>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</si>
  <si>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</si>
  <si>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</si>
  <si>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</si>
  <si>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</si>
  <si>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</si>
  <si>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</si>
  <si>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</si>
  <si>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</si>
  <si>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</si>
  <si>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</si>
  <si>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</si>
  <si>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</si>
  <si>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</si>
  <si>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</si>
  <si>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</si>
  <si>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</si>
  <si>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</si>
  <si>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</si>
  <si>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</si>
  <si>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</si>
  <si>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</si>
  <si>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</si>
  <si>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</si>
  <si>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</si>
  <si>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</si>
  <si>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</si>
  <si>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</si>
  <si>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</si>
  <si>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</si>
  <si>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</si>
  <si>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</si>
  <si>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</si>
  <si>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</si>
  <si>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</si>
  <si>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</si>
  <si>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</si>
  <si>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</si>
  <si>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</si>
  <si>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</si>
  <si>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</si>
  <si>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</si>
  <si>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</si>
  <si>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</si>
  <si>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</si>
  <si>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</si>
  <si>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</si>
  <si>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</si>
  <si>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</si>
  <si>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</si>
  <si>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</si>
  <si>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</si>
  <si>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</si>
  <si>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</si>
  <si>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SHRIRAM FINANCE LIMITED</t>
  </si>
  <si>
    <t>7.19% LARSEN AND TOUBRO LIMITED 05 DEC 2034</t>
  </si>
  <si>
    <t>INE018A08BL4</t>
  </si>
  <si>
    <t>7.89% AXIS FINANCE LIMITED 19 DEC 2029</t>
  </si>
  <si>
    <t>INE891K07AB8</t>
  </si>
  <si>
    <t>8.00% MTNL GOI GUARANTEE SERIES VII A 15 NOV 2032.</t>
  </si>
  <si>
    <t>Name of the Pension Fund : Tata Pension Fund Management Private Limited</t>
  </si>
  <si>
    <t>Name of the Scheme : NPS TRUST - A/C TATA PENSION FUND MANAGEMENT PRIVATE LIMITED SCHEME E - TIER I</t>
  </si>
  <si>
    <t>Name of the Scheme : NPS TRUST - A/C TATA PENSION FUND MANAGEMENT PRIVATE LIMITED SCHEME C - TIER I</t>
  </si>
  <si>
    <t>Name of the Scheme : NPS TRUST - A/C TATA PENSION FUND MANAGEMENT PRIVATE LIMITED SCHEME G - TIER I</t>
  </si>
  <si>
    <t>Name of the Scheme : NPS TRUST - A/C TATA PENSION FUND MANAGEMENT PRIVATE LIMITED SCHEME A-TIER I</t>
  </si>
  <si>
    <t>Name of the Scheme : NPS TRUST - A/C TATA PENSION FUND MANAGEMENT PRIVATE LIMITED SCHEME E - TIER II</t>
  </si>
  <si>
    <t>Name of the Scheme : NPS TRUST - A/C TATA PENSION FUND MANAGEMENT PRIVATE LIMITED SCHEME C - TIER II</t>
  </si>
  <si>
    <t>Name of the Scheme : NPS TRUST - A/C TATA PENSION FUND MANAGEMENT PRIVATE LIMITED SCHEME G - TIER II</t>
  </si>
  <si>
    <t>Name of the Scheme : NPS TRUST - A/C TATA PENSION FUND MANAGEMENT PRIVATE LIMITED SCHEME TAX SAVER TIER 2</t>
  </si>
  <si>
    <t>INE721A01047</t>
  </si>
  <si>
    <t>7.23% BANK OF BARODA  SERIES VI 16 JAN 2035</t>
  </si>
  <si>
    <t>INE028A08372</t>
  </si>
  <si>
    <t>7.58% LIC HOUSING FINANCE LTD. TRANCHE 450 19 JAN 2035</t>
  </si>
  <si>
    <t>INE115A07RB7</t>
  </si>
  <si>
    <t>8.104% PNB HOUSING FINANCE LTD. 20 APR 2028</t>
  </si>
  <si>
    <t>INE572E07209</t>
  </si>
  <si>
    <t>7.09% GSEC 25 NOV 2074</t>
  </si>
  <si>
    <t>IN0020240142</t>
  </si>
  <si>
    <t>7.65% TATA STEEL LIMITED 21 FEB 2030</t>
  </si>
  <si>
    <t>INE081A08355</t>
  </si>
  <si>
    <t>24105</t>
  </si>
  <si>
    <t>Manufacture of hot-rolled and cold-rolled products of steel</t>
  </si>
  <si>
    <t>7.76% ICICI HOME FINANCE CO LTD 12 FEB 2030</t>
  </si>
  <si>
    <t>INE071G07801</t>
  </si>
  <si>
    <t>7.25% NABFID 03 FEB 2040</t>
  </si>
  <si>
    <t>INE0KUG08050</t>
  </si>
  <si>
    <t>07.20&amp; UTTAR PRADESH SDL 27 FEB 2040</t>
  </si>
  <si>
    <t>IN3320240085</t>
  </si>
  <si>
    <t>07.18 % TAMIL NADU SDL 27 AUG 2036</t>
  </si>
  <si>
    <t>IN3120240582</t>
  </si>
  <si>
    <t>07.17% MAHARASHTRA SDL 27 FEB 2037</t>
  </si>
  <si>
    <t>IN2220240443</t>
  </si>
  <si>
    <t>Portfolio Statement as on February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</si>
</sst>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1">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15" fillId="0" borderId="0" xfId="0" applyFont="1">
      <alignment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4" fontId="2" fillId="0" borderId="2" xfId="0" applyNumberFormat="1" applyFont="1" applyBorder="1" applyAlignment="1">
      <alignment horizontal="right" vertical="center" wrapText="1"/>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xf numFmtId="4" fontId="1" fillId="0" borderId="2" xfId="2" applyNumberFormat="1" applyFont="1" applyBorder="1" applyAlignment="1">
      <alignment horizontal="right" vertical="center" wrapText="1"/>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1"/>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1029</v>
      </c>
      <c r="B1" s="1"/>
      <c r="C1" s="67"/>
      <c r="D1" s="1"/>
      <c r="E1" s="96"/>
      <c r="F1" s="26"/>
      <c r="G1" s="26"/>
    </row>
    <row r="2" spans="1:7" s="28" customFormat="1" x14ac:dyDescent="0.25">
      <c r="A2" s="1" t="s">
        <v>1030</v>
      </c>
      <c r="B2" s="1"/>
      <c r="C2" s="67"/>
      <c r="D2" s="1"/>
      <c r="E2" s="26"/>
      <c r="F2" s="26"/>
      <c r="G2" s="26"/>
    </row>
    <row r="3" spans="1:7" s="28" customFormat="1" x14ac:dyDescent="0.25">
      <c r="A3" s="1" t="s">
        <v>1061</v>
      </c>
      <c r="B3" s="1"/>
      <c r="C3" s="67"/>
      <c r="D3" s="1"/>
      <c r="E3" s="25"/>
      <c r="F3" s="25"/>
      <c r="G3" s="26"/>
    </row>
    <row r="4" spans="1:7" s="30" customFormat="1" x14ac:dyDescent="0.25">
      <c r="A4" s="109"/>
      <c r="B4" s="109"/>
      <c r="C4" s="109"/>
      <c r="D4" s="109"/>
      <c r="E4" s="109"/>
      <c r="F4" s="109"/>
      <c r="G4" s="109"/>
    </row>
    <row r="5" spans="1:7" s="28" customFormat="1" ht="30" x14ac:dyDescent="0.25">
      <c r="A5" s="31" t="s">
        <v>105</v>
      </c>
      <c r="B5" s="31" t="s">
        <v>106</v>
      </c>
      <c r="C5" s="31" t="s">
        <v>107</v>
      </c>
      <c r="D5" s="31" t="s">
        <v>108</v>
      </c>
      <c r="E5" s="32" t="s">
        <v>0</v>
      </c>
      <c r="F5" s="32" t="s">
        <v>109</v>
      </c>
      <c r="G5" s="32" t="s">
        <v>1</v>
      </c>
    </row>
    <row r="6" spans="1:7" s="28" customFormat="1" x14ac:dyDescent="0.25">
      <c r="A6" s="33" t="s">
        <v>110</v>
      </c>
      <c r="B6" s="33"/>
      <c r="C6" s="68"/>
      <c r="D6" s="75"/>
      <c r="E6" s="34"/>
      <c r="F6" s="35"/>
      <c r="G6" s="32"/>
    </row>
    <row r="7" spans="1:7" s="28" customFormat="1" x14ac:dyDescent="0.25">
      <c r="A7" s="38" t="s">
        <v>111</v>
      </c>
      <c r="B7" s="38"/>
      <c r="C7" s="31"/>
      <c r="D7" s="69"/>
      <c r="E7" s="39"/>
      <c r="F7" s="35"/>
      <c r="G7" s="32"/>
    </row>
    <row r="8" spans="1:7" s="28" customFormat="1" x14ac:dyDescent="0.25">
      <c r="A8" s="40" t="s">
        <v>213</v>
      </c>
      <c r="B8" s="40" t="s">
        <v>20</v>
      </c>
      <c r="C8" s="37" t="s">
        <v>112</v>
      </c>
      <c r="D8" s="70" t="s">
        <v>113</v>
      </c>
      <c r="E8" s="41">
        <v>545220</v>
      </c>
      <c r="F8" s="42">
        <v>201377007</v>
      </c>
      <c r="G8" s="42">
        <v>1.1600763282713706</v>
      </c>
    </row>
    <row r="9" spans="1:7" s="28" customFormat="1" x14ac:dyDescent="0.25">
      <c r="A9" s="40" t="s">
        <v>214</v>
      </c>
      <c r="B9" s="40" t="s">
        <v>33</v>
      </c>
      <c r="C9" s="37" t="s">
        <v>114</v>
      </c>
      <c r="D9" s="70" t="s">
        <v>115</v>
      </c>
      <c r="E9" s="41">
        <v>165363</v>
      </c>
      <c r="F9" s="42">
        <v>159360323.09999999</v>
      </c>
      <c r="G9" s="42">
        <v>0.9180300236262191</v>
      </c>
    </row>
    <row r="10" spans="1:7" s="28" customFormat="1" x14ac:dyDescent="0.25">
      <c r="A10" s="40" t="s">
        <v>215</v>
      </c>
      <c r="B10" s="40" t="s">
        <v>12</v>
      </c>
      <c r="C10" s="37" t="s">
        <v>116</v>
      </c>
      <c r="D10" s="70" t="s">
        <v>117</v>
      </c>
      <c r="E10" s="41">
        <v>929249</v>
      </c>
      <c r="F10" s="42">
        <v>367053355</v>
      </c>
      <c r="G10" s="42">
        <v>2.1144911958498218</v>
      </c>
    </row>
    <row r="11" spans="1:7" s="28" customFormat="1" ht="45" x14ac:dyDescent="0.25">
      <c r="A11" s="40" t="s">
        <v>216</v>
      </c>
      <c r="B11" s="40" t="s">
        <v>30</v>
      </c>
      <c r="C11" s="37" t="s">
        <v>172</v>
      </c>
      <c r="D11" s="70" t="s">
        <v>173</v>
      </c>
      <c r="E11" s="41">
        <v>735162</v>
      </c>
      <c r="F11" s="42">
        <v>882267916.20000005</v>
      </c>
      <c r="G11" s="42">
        <v>5.0824974510467786</v>
      </c>
    </row>
    <row r="12" spans="1:7" s="28" customFormat="1" ht="45" x14ac:dyDescent="0.25">
      <c r="A12" s="40" t="s">
        <v>666</v>
      </c>
      <c r="B12" s="40" t="s">
        <v>667</v>
      </c>
      <c r="C12" s="37" t="s">
        <v>172</v>
      </c>
      <c r="D12" s="70" t="s">
        <v>173</v>
      </c>
      <c r="E12" s="41">
        <v>891970</v>
      </c>
      <c r="F12" s="42">
        <v>211664481</v>
      </c>
      <c r="G12" s="42">
        <v>1.2193395740753328</v>
      </c>
    </row>
    <row r="13" spans="1:7" s="28" customFormat="1" x14ac:dyDescent="0.25">
      <c r="A13" s="40" t="s">
        <v>217</v>
      </c>
      <c r="B13" s="40" t="s">
        <v>23</v>
      </c>
      <c r="C13" s="37" t="s">
        <v>118</v>
      </c>
      <c r="D13" s="70" t="s">
        <v>119</v>
      </c>
      <c r="E13" s="41">
        <v>53690</v>
      </c>
      <c r="F13" s="42">
        <v>117594522.5</v>
      </c>
      <c r="G13" s="42">
        <v>0.67742898714660649</v>
      </c>
    </row>
    <row r="14" spans="1:7" s="28" customFormat="1" ht="60" x14ac:dyDescent="0.25">
      <c r="A14" s="40" t="s">
        <v>218</v>
      </c>
      <c r="B14" s="40" t="s">
        <v>22</v>
      </c>
      <c r="C14" s="37" t="s">
        <v>120</v>
      </c>
      <c r="D14" s="70" t="s">
        <v>121</v>
      </c>
      <c r="E14" s="41">
        <v>354910</v>
      </c>
      <c r="F14" s="42">
        <v>175077103</v>
      </c>
      <c r="G14" s="42">
        <v>1.0085699744888381</v>
      </c>
    </row>
    <row r="15" spans="1:7" s="28" customFormat="1" ht="60" x14ac:dyDescent="0.25">
      <c r="A15" s="40" t="s">
        <v>220</v>
      </c>
      <c r="B15" s="40" t="s">
        <v>25</v>
      </c>
      <c r="C15" s="37" t="s">
        <v>122</v>
      </c>
      <c r="D15" s="70" t="s">
        <v>123</v>
      </c>
      <c r="E15" s="41">
        <v>151765</v>
      </c>
      <c r="F15" s="42">
        <v>241799586.25</v>
      </c>
      <c r="G15" s="42">
        <v>1.3929394441463547</v>
      </c>
    </row>
    <row r="16" spans="1:7" s="28" customFormat="1" ht="60" x14ac:dyDescent="0.25">
      <c r="A16" s="40" t="s">
        <v>219</v>
      </c>
      <c r="B16" s="40" t="s">
        <v>26</v>
      </c>
      <c r="C16" s="37" t="s">
        <v>122</v>
      </c>
      <c r="D16" s="70" t="s">
        <v>123</v>
      </c>
      <c r="E16" s="41">
        <v>132045</v>
      </c>
      <c r="F16" s="42">
        <v>185853337.5</v>
      </c>
      <c r="G16" s="42">
        <v>1.0706488321379204</v>
      </c>
    </row>
    <row r="17" spans="1:7" s="28" customFormat="1" ht="60" x14ac:dyDescent="0.25">
      <c r="A17" s="40" t="s">
        <v>668</v>
      </c>
      <c r="B17" s="40" t="s">
        <v>669</v>
      </c>
      <c r="C17" s="37" t="s">
        <v>122</v>
      </c>
      <c r="D17" s="70" t="s">
        <v>123</v>
      </c>
      <c r="E17" s="41">
        <v>169885</v>
      </c>
      <c r="F17" s="42">
        <v>148921191</v>
      </c>
      <c r="G17" s="42">
        <v>0.85789311814073943</v>
      </c>
    </row>
    <row r="18" spans="1:7" s="28" customFormat="1" ht="60" x14ac:dyDescent="0.25">
      <c r="A18" s="40" t="s">
        <v>221</v>
      </c>
      <c r="B18" s="40" t="s">
        <v>24</v>
      </c>
      <c r="C18" s="37" t="s">
        <v>122</v>
      </c>
      <c r="D18" s="70" t="s">
        <v>123</v>
      </c>
      <c r="E18" s="41">
        <v>23100</v>
      </c>
      <c r="F18" s="42">
        <v>126593775</v>
      </c>
      <c r="G18" s="42">
        <v>0.72927115102079165</v>
      </c>
    </row>
    <row r="19" spans="1:7" s="28" customFormat="1" ht="30" x14ac:dyDescent="0.25">
      <c r="A19" s="40" t="s">
        <v>915</v>
      </c>
      <c r="B19" s="40" t="s">
        <v>916</v>
      </c>
      <c r="C19" s="37" t="s">
        <v>917</v>
      </c>
      <c r="D19" s="70" t="s">
        <v>918</v>
      </c>
      <c r="E19" s="41">
        <v>21100</v>
      </c>
      <c r="F19" s="42">
        <v>98034820</v>
      </c>
      <c r="G19" s="42">
        <v>0.56475103946869532</v>
      </c>
    </row>
    <row r="20" spans="1:7" s="28" customFormat="1" x14ac:dyDescent="0.25">
      <c r="A20" s="40" t="s">
        <v>222</v>
      </c>
      <c r="B20" s="40" t="s">
        <v>11</v>
      </c>
      <c r="C20" s="37" t="s">
        <v>124</v>
      </c>
      <c r="D20" s="70" t="s">
        <v>125</v>
      </c>
      <c r="E20" s="41">
        <v>45960</v>
      </c>
      <c r="F20" s="42">
        <v>465503562</v>
      </c>
      <c r="G20" s="42">
        <v>2.6816351630561495</v>
      </c>
    </row>
    <row r="21" spans="1:7" s="28" customFormat="1" x14ac:dyDescent="0.25">
      <c r="A21" s="40" t="s">
        <v>406</v>
      </c>
      <c r="B21" s="40" t="s">
        <v>401</v>
      </c>
      <c r="C21" s="37" t="s">
        <v>124</v>
      </c>
      <c r="D21" s="70" t="s">
        <v>125</v>
      </c>
      <c r="E21" s="41">
        <v>478787</v>
      </c>
      <c r="F21" s="42">
        <v>222612015.65000001</v>
      </c>
      <c r="G21" s="42">
        <v>1.2824052437344096</v>
      </c>
    </row>
    <row r="22" spans="1:7" s="28" customFormat="1" ht="30" x14ac:dyDescent="0.25">
      <c r="A22" s="40" t="s">
        <v>763</v>
      </c>
      <c r="B22" s="40" t="s">
        <v>764</v>
      </c>
      <c r="C22" s="37" t="s">
        <v>765</v>
      </c>
      <c r="D22" s="70" t="s">
        <v>766</v>
      </c>
      <c r="E22" s="41">
        <v>348920</v>
      </c>
      <c r="F22" s="42">
        <v>298727858</v>
      </c>
      <c r="G22" s="42">
        <v>1.7208872146014735</v>
      </c>
    </row>
    <row r="23" spans="1:7" s="28" customFormat="1" ht="30" x14ac:dyDescent="0.25">
      <c r="A23" s="40" t="s">
        <v>223</v>
      </c>
      <c r="B23" s="40" t="s">
        <v>2</v>
      </c>
      <c r="C23" s="37" t="s">
        <v>126</v>
      </c>
      <c r="D23" s="70" t="s">
        <v>127</v>
      </c>
      <c r="E23" s="41">
        <v>309090</v>
      </c>
      <c r="F23" s="42">
        <v>196071241.5</v>
      </c>
      <c r="G23" s="42">
        <v>1.1295113047286931</v>
      </c>
    </row>
    <row r="24" spans="1:7" s="28" customFormat="1" ht="30" x14ac:dyDescent="0.25">
      <c r="A24" s="40" t="s">
        <v>804</v>
      </c>
      <c r="B24" s="40" t="s">
        <v>805</v>
      </c>
      <c r="C24" s="37" t="s">
        <v>806</v>
      </c>
      <c r="D24" s="70" t="s">
        <v>807</v>
      </c>
      <c r="E24" s="41">
        <v>132800</v>
      </c>
      <c r="F24" s="42">
        <v>191092560</v>
      </c>
      <c r="G24" s="42">
        <v>1.1008305201634891</v>
      </c>
    </row>
    <row r="25" spans="1:7" s="28" customFormat="1" ht="30" x14ac:dyDescent="0.25">
      <c r="A25" s="40" t="s">
        <v>224</v>
      </c>
      <c r="B25" s="40" t="s">
        <v>16</v>
      </c>
      <c r="C25" s="37" t="s">
        <v>543</v>
      </c>
      <c r="D25" s="70" t="s">
        <v>544</v>
      </c>
      <c r="E25" s="41">
        <v>69168</v>
      </c>
      <c r="F25" s="42">
        <v>224692248</v>
      </c>
      <c r="G25" s="42">
        <v>1.2943888775290033</v>
      </c>
    </row>
    <row r="26" spans="1:7" s="28" customFormat="1" ht="30" x14ac:dyDescent="0.25">
      <c r="A26" s="40" t="s">
        <v>808</v>
      </c>
      <c r="B26" s="40" t="s">
        <v>809</v>
      </c>
      <c r="C26" s="37" t="s">
        <v>810</v>
      </c>
      <c r="D26" s="70" t="s">
        <v>811</v>
      </c>
      <c r="E26" s="41">
        <v>848275</v>
      </c>
      <c r="F26" s="42">
        <v>208887718.75</v>
      </c>
      <c r="G26" s="42">
        <v>1.2033434273282388</v>
      </c>
    </row>
    <row r="27" spans="1:7" s="28" customFormat="1" ht="30" x14ac:dyDescent="0.25">
      <c r="A27" s="40" t="s">
        <v>620</v>
      </c>
      <c r="B27" s="40" t="s">
        <v>621</v>
      </c>
      <c r="C27" s="37" t="s">
        <v>670</v>
      </c>
      <c r="D27" s="70" t="s">
        <v>671</v>
      </c>
      <c r="E27" s="41">
        <v>127570</v>
      </c>
      <c r="F27" s="42">
        <v>181379026</v>
      </c>
      <c r="G27" s="42">
        <v>1.0448735813593528</v>
      </c>
    </row>
    <row r="28" spans="1:7" s="28" customFormat="1" ht="30" x14ac:dyDescent="0.25">
      <c r="A28" s="40" t="s">
        <v>225</v>
      </c>
      <c r="B28" s="40" t="s">
        <v>18</v>
      </c>
      <c r="C28" s="37" t="s">
        <v>128</v>
      </c>
      <c r="D28" s="70" t="s">
        <v>129</v>
      </c>
      <c r="E28" s="41">
        <v>85570</v>
      </c>
      <c r="F28" s="42">
        <v>232574981.5</v>
      </c>
      <c r="G28" s="42">
        <v>1.3397990893086515</v>
      </c>
    </row>
    <row r="29" spans="1:7" s="28" customFormat="1" x14ac:dyDescent="0.25">
      <c r="A29" s="40" t="s">
        <v>226</v>
      </c>
      <c r="B29" s="40" t="s">
        <v>3</v>
      </c>
      <c r="C29" s="37" t="s">
        <v>130</v>
      </c>
      <c r="D29" s="70" t="s">
        <v>131</v>
      </c>
      <c r="E29" s="41">
        <v>175044</v>
      </c>
      <c r="F29" s="42">
        <v>452506244.39999998</v>
      </c>
      <c r="G29" s="42">
        <v>2.606761270036253</v>
      </c>
    </row>
    <row r="30" spans="1:7" s="28" customFormat="1" x14ac:dyDescent="0.25">
      <c r="A30" s="40" t="s">
        <v>431</v>
      </c>
      <c r="B30" s="40" t="s">
        <v>432</v>
      </c>
      <c r="C30" s="37" t="s">
        <v>433</v>
      </c>
      <c r="D30" s="70" t="s">
        <v>434</v>
      </c>
      <c r="E30" s="41">
        <v>23500</v>
      </c>
      <c r="F30" s="42">
        <v>280727475</v>
      </c>
      <c r="G30" s="42">
        <v>1.6171920682230272</v>
      </c>
    </row>
    <row r="31" spans="1:7" s="28" customFormat="1" ht="30" x14ac:dyDescent="0.25">
      <c r="A31" s="40" t="s">
        <v>767</v>
      </c>
      <c r="B31" s="40" t="s">
        <v>768</v>
      </c>
      <c r="C31" s="37" t="s">
        <v>769</v>
      </c>
      <c r="D31" s="70" t="s">
        <v>770</v>
      </c>
      <c r="E31" s="41">
        <v>795450</v>
      </c>
      <c r="F31" s="42">
        <v>169383123</v>
      </c>
      <c r="G31" s="42">
        <v>0.97576855634257165</v>
      </c>
    </row>
    <row r="32" spans="1:7" s="28" customFormat="1" ht="30" x14ac:dyDescent="0.25">
      <c r="A32" s="40" t="s">
        <v>672</v>
      </c>
      <c r="B32" s="40" t="s">
        <v>673</v>
      </c>
      <c r="C32" s="37" t="s">
        <v>837</v>
      </c>
      <c r="D32" s="70" t="s">
        <v>838</v>
      </c>
      <c r="E32" s="41">
        <v>977625</v>
      </c>
      <c r="F32" s="42">
        <v>115936548.75</v>
      </c>
      <c r="G32" s="42">
        <v>0.66787786644557068</v>
      </c>
    </row>
    <row r="33" spans="1:7" s="28" customFormat="1" ht="60" x14ac:dyDescent="0.25">
      <c r="A33" s="40" t="s">
        <v>839</v>
      </c>
      <c r="B33" s="40" t="s">
        <v>840</v>
      </c>
      <c r="C33" s="37" t="s">
        <v>674</v>
      </c>
      <c r="D33" s="70" t="s">
        <v>675</v>
      </c>
      <c r="E33" s="41">
        <v>129600</v>
      </c>
      <c r="F33" s="42">
        <v>107036640</v>
      </c>
      <c r="G33" s="42">
        <v>0.61660799398863109</v>
      </c>
    </row>
    <row r="34" spans="1:7" s="28" customFormat="1" x14ac:dyDescent="0.25">
      <c r="A34" s="40" t="s">
        <v>622</v>
      </c>
      <c r="B34" s="40" t="s">
        <v>623</v>
      </c>
      <c r="C34" s="37" t="s">
        <v>132</v>
      </c>
      <c r="D34" s="70" t="s">
        <v>133</v>
      </c>
      <c r="E34" s="41">
        <v>34555</v>
      </c>
      <c r="F34" s="42">
        <v>127200410.5</v>
      </c>
      <c r="G34" s="42">
        <v>0.73276580760509125</v>
      </c>
    </row>
    <row r="35" spans="1:7" s="28" customFormat="1" x14ac:dyDescent="0.25">
      <c r="A35" s="40" t="s">
        <v>227</v>
      </c>
      <c r="B35" s="40" t="s">
        <v>28</v>
      </c>
      <c r="C35" s="37" t="s">
        <v>134</v>
      </c>
      <c r="D35" s="70" t="s">
        <v>135</v>
      </c>
      <c r="E35" s="41">
        <v>1328718</v>
      </c>
      <c r="F35" s="42">
        <v>413829221.10000002</v>
      </c>
      <c r="G35" s="42">
        <v>2.3839538112962879</v>
      </c>
    </row>
    <row r="36" spans="1:7" s="28" customFormat="1" x14ac:dyDescent="0.25">
      <c r="A36" s="40" t="s">
        <v>228</v>
      </c>
      <c r="B36" s="40" t="s">
        <v>29</v>
      </c>
      <c r="C36" s="37" t="s">
        <v>136</v>
      </c>
      <c r="D36" s="70" t="s">
        <v>137</v>
      </c>
      <c r="E36" s="41">
        <v>850763</v>
      </c>
      <c r="F36" s="42">
        <v>213413898.55000001</v>
      </c>
      <c r="G36" s="42">
        <v>1.2294174768024178</v>
      </c>
    </row>
    <row r="37" spans="1:7" s="28" customFormat="1" x14ac:dyDescent="0.25">
      <c r="A37" s="40" t="s">
        <v>545</v>
      </c>
      <c r="B37" s="40" t="s">
        <v>546</v>
      </c>
      <c r="C37" s="37" t="s">
        <v>547</v>
      </c>
      <c r="D37" s="70" t="s">
        <v>548</v>
      </c>
      <c r="E37" s="41">
        <v>905405</v>
      </c>
      <c r="F37" s="42">
        <v>141279396.19999999</v>
      </c>
      <c r="G37" s="42">
        <v>0.81387088648155448</v>
      </c>
    </row>
    <row r="38" spans="1:7" s="28" customFormat="1" ht="30" x14ac:dyDescent="0.25">
      <c r="A38" s="40" t="s">
        <v>841</v>
      </c>
      <c r="B38" s="40" t="s">
        <v>842</v>
      </c>
      <c r="C38" s="37" t="s">
        <v>843</v>
      </c>
      <c r="D38" s="70" t="s">
        <v>844</v>
      </c>
      <c r="E38" s="41">
        <v>71575</v>
      </c>
      <c r="F38" s="42">
        <v>138590672.5</v>
      </c>
      <c r="G38" s="42">
        <v>0.79838190507250917</v>
      </c>
    </row>
    <row r="39" spans="1:7" s="28" customFormat="1" x14ac:dyDescent="0.25">
      <c r="A39" s="40" t="s">
        <v>229</v>
      </c>
      <c r="B39" s="40" t="s">
        <v>17</v>
      </c>
      <c r="C39" s="37" t="s">
        <v>845</v>
      </c>
      <c r="D39" s="70" t="s">
        <v>846</v>
      </c>
      <c r="E39" s="41">
        <v>142905</v>
      </c>
      <c r="F39" s="42">
        <v>452129984.25</v>
      </c>
      <c r="G39" s="42">
        <v>2.6045937410825291</v>
      </c>
    </row>
    <row r="40" spans="1:7" s="28" customFormat="1" x14ac:dyDescent="0.25">
      <c r="A40" s="40" t="s">
        <v>230</v>
      </c>
      <c r="B40" s="40" t="s">
        <v>32</v>
      </c>
      <c r="C40" s="37" t="s">
        <v>138</v>
      </c>
      <c r="D40" s="70" t="s">
        <v>139</v>
      </c>
      <c r="E40" s="41">
        <v>207895</v>
      </c>
      <c r="F40" s="42">
        <v>222322913</v>
      </c>
      <c r="G40" s="42">
        <v>1.2807398046373555</v>
      </c>
    </row>
    <row r="41" spans="1:7" s="28" customFormat="1" ht="30" x14ac:dyDescent="0.25">
      <c r="A41" s="40" t="s">
        <v>231</v>
      </c>
      <c r="B41" s="40" t="s">
        <v>31</v>
      </c>
      <c r="C41" s="37" t="s">
        <v>140</v>
      </c>
      <c r="D41" s="70" t="s">
        <v>141</v>
      </c>
      <c r="E41" s="41">
        <v>346630</v>
      </c>
      <c r="F41" s="42">
        <v>544278426</v>
      </c>
      <c r="G41" s="42">
        <v>3.1354350101717472</v>
      </c>
    </row>
    <row r="42" spans="1:7" s="28" customFormat="1" ht="30" x14ac:dyDescent="0.25">
      <c r="A42" s="40" t="s">
        <v>232</v>
      </c>
      <c r="B42" s="40" t="s">
        <v>14</v>
      </c>
      <c r="C42" s="37" t="s">
        <v>142</v>
      </c>
      <c r="D42" s="70" t="s">
        <v>143</v>
      </c>
      <c r="E42" s="41">
        <v>281540</v>
      </c>
      <c r="F42" s="42">
        <v>475155058</v>
      </c>
      <c r="G42" s="42">
        <v>2.7372347183817771</v>
      </c>
    </row>
    <row r="43" spans="1:7" s="28" customFormat="1" ht="30" x14ac:dyDescent="0.25">
      <c r="A43" s="40" t="s">
        <v>549</v>
      </c>
      <c r="B43" s="40" t="s">
        <v>550</v>
      </c>
      <c r="C43" s="37" t="s">
        <v>142</v>
      </c>
      <c r="D43" s="70" t="s">
        <v>143</v>
      </c>
      <c r="E43" s="41">
        <v>126425</v>
      </c>
      <c r="F43" s="42">
        <v>199125696.25</v>
      </c>
      <c r="G43" s="42">
        <v>1.1471071599061964</v>
      </c>
    </row>
    <row r="44" spans="1:7" s="28" customFormat="1" x14ac:dyDescent="0.25">
      <c r="A44" s="40" t="s">
        <v>233</v>
      </c>
      <c r="B44" s="40" t="s">
        <v>13</v>
      </c>
      <c r="C44" s="37" t="s">
        <v>144</v>
      </c>
      <c r="D44" s="70" t="s">
        <v>145</v>
      </c>
      <c r="E44" s="41">
        <v>124166</v>
      </c>
      <c r="F44" s="42">
        <v>432501219.5</v>
      </c>
      <c r="G44" s="42">
        <v>2.4915179451964451</v>
      </c>
    </row>
    <row r="45" spans="1:7" s="28" customFormat="1" x14ac:dyDescent="0.25">
      <c r="A45" s="40" t="s">
        <v>477</v>
      </c>
      <c r="B45" s="40" t="s">
        <v>478</v>
      </c>
      <c r="C45" s="37" t="s">
        <v>144</v>
      </c>
      <c r="D45" s="70" t="s">
        <v>145</v>
      </c>
      <c r="E45" s="41">
        <v>150360</v>
      </c>
      <c r="F45" s="42">
        <v>223713126</v>
      </c>
      <c r="G45" s="42">
        <v>1.2887484309278194</v>
      </c>
    </row>
    <row r="46" spans="1:7" s="28" customFormat="1" ht="30" x14ac:dyDescent="0.25">
      <c r="A46" s="40" t="s">
        <v>919</v>
      </c>
      <c r="B46" s="40" t="s">
        <v>920</v>
      </c>
      <c r="C46" s="37" t="s">
        <v>921</v>
      </c>
      <c r="D46" s="70" t="s">
        <v>922</v>
      </c>
      <c r="E46" s="41">
        <v>35625</v>
      </c>
      <c r="F46" s="42">
        <v>249113156.25</v>
      </c>
      <c r="G46" s="42">
        <v>1.4350708649999564</v>
      </c>
    </row>
    <row r="47" spans="1:7" s="28" customFormat="1" x14ac:dyDescent="0.25">
      <c r="A47" s="40" t="s">
        <v>676</v>
      </c>
      <c r="B47" s="40" t="s">
        <v>677</v>
      </c>
      <c r="C47" s="37" t="s">
        <v>678</v>
      </c>
      <c r="D47" s="70" t="s">
        <v>679</v>
      </c>
      <c r="E47" s="41">
        <v>2768525</v>
      </c>
      <c r="F47" s="42">
        <v>614889402.5</v>
      </c>
      <c r="G47" s="42">
        <v>3.5422049963488482</v>
      </c>
    </row>
    <row r="48" spans="1:7" s="28" customFormat="1" ht="30" x14ac:dyDescent="0.25">
      <c r="A48" s="40" t="s">
        <v>234</v>
      </c>
      <c r="B48" s="40" t="s">
        <v>7</v>
      </c>
      <c r="C48" s="37" t="s">
        <v>146</v>
      </c>
      <c r="D48" s="70" t="s">
        <v>147</v>
      </c>
      <c r="E48" s="41">
        <v>755670</v>
      </c>
      <c r="F48" s="42">
        <v>1309122708</v>
      </c>
      <c r="G48" s="42">
        <v>7.5414879135298385</v>
      </c>
    </row>
    <row r="49" spans="1:7" s="28" customFormat="1" ht="30" x14ac:dyDescent="0.25">
      <c r="A49" s="40" t="s">
        <v>235</v>
      </c>
      <c r="B49" s="40" t="s">
        <v>6</v>
      </c>
      <c r="C49" s="37" t="s">
        <v>146</v>
      </c>
      <c r="D49" s="70" t="s">
        <v>147</v>
      </c>
      <c r="E49" s="41">
        <v>745865</v>
      </c>
      <c r="F49" s="42">
        <v>898096046.5</v>
      </c>
      <c r="G49" s="42">
        <v>5.1736788602621067</v>
      </c>
    </row>
    <row r="50" spans="1:7" s="28" customFormat="1" ht="30" x14ac:dyDescent="0.25">
      <c r="A50" s="40" t="s">
        <v>237</v>
      </c>
      <c r="B50" s="40" t="s">
        <v>5</v>
      </c>
      <c r="C50" s="37" t="s">
        <v>146</v>
      </c>
      <c r="D50" s="70" t="s">
        <v>147</v>
      </c>
      <c r="E50" s="41">
        <v>330795</v>
      </c>
      <c r="F50" s="42">
        <v>629486345.25</v>
      </c>
      <c r="G50" s="42">
        <v>3.6262938801875451</v>
      </c>
    </row>
    <row r="51" spans="1:7" s="28" customFormat="1" ht="30" x14ac:dyDescent="0.25">
      <c r="A51" s="40" t="s">
        <v>238</v>
      </c>
      <c r="B51" s="40" t="s">
        <v>9</v>
      </c>
      <c r="C51" s="37" t="s">
        <v>146</v>
      </c>
      <c r="D51" s="70" t="s">
        <v>147</v>
      </c>
      <c r="E51" s="41">
        <v>480582</v>
      </c>
      <c r="F51" s="42">
        <v>488055050.10000002</v>
      </c>
      <c r="G51" s="42">
        <v>2.8115479465553279</v>
      </c>
    </row>
    <row r="52" spans="1:7" s="28" customFormat="1" ht="30" x14ac:dyDescent="0.25">
      <c r="A52" s="40" t="s">
        <v>236</v>
      </c>
      <c r="B52" s="40" t="s">
        <v>10</v>
      </c>
      <c r="C52" s="37" t="s">
        <v>146</v>
      </c>
      <c r="D52" s="70" t="s">
        <v>147</v>
      </c>
      <c r="E52" s="41">
        <v>632965</v>
      </c>
      <c r="F52" s="42">
        <v>435986292</v>
      </c>
      <c r="G52" s="42">
        <v>2.5115944681808169</v>
      </c>
    </row>
    <row r="53" spans="1:7" s="28" customFormat="1" ht="30" x14ac:dyDescent="0.25">
      <c r="A53" s="40" t="s">
        <v>240</v>
      </c>
      <c r="B53" s="40" t="s">
        <v>8</v>
      </c>
      <c r="C53" s="37" t="s">
        <v>146</v>
      </c>
      <c r="D53" s="70" t="s">
        <v>147</v>
      </c>
      <c r="E53" s="41">
        <v>1391585</v>
      </c>
      <c r="F53" s="42">
        <v>247173327.69999999</v>
      </c>
      <c r="G53" s="42">
        <v>1.4238960580282745</v>
      </c>
    </row>
    <row r="54" spans="1:7" s="28" customFormat="1" ht="30" x14ac:dyDescent="0.25">
      <c r="A54" s="40" t="s">
        <v>239</v>
      </c>
      <c r="B54" s="40" t="s">
        <v>4</v>
      </c>
      <c r="C54" s="37" t="s">
        <v>146</v>
      </c>
      <c r="D54" s="70" t="s">
        <v>147</v>
      </c>
      <c r="E54" s="41">
        <v>226175</v>
      </c>
      <c r="F54" s="42">
        <v>223935867.5</v>
      </c>
      <c r="G54" s="42">
        <v>1.2900315820944948</v>
      </c>
    </row>
    <row r="55" spans="1:7" s="28" customFormat="1" x14ac:dyDescent="0.25">
      <c r="A55" s="40" t="s">
        <v>923</v>
      </c>
      <c r="B55" s="40" t="s">
        <v>924</v>
      </c>
      <c r="C55" s="37" t="s">
        <v>925</v>
      </c>
      <c r="D55" s="70" t="s">
        <v>926</v>
      </c>
      <c r="E55" s="41">
        <v>101500</v>
      </c>
      <c r="F55" s="42">
        <v>190038450</v>
      </c>
      <c r="G55" s="42">
        <v>1.094758088774169</v>
      </c>
    </row>
    <row r="56" spans="1:7" s="28" customFormat="1" x14ac:dyDescent="0.25">
      <c r="A56" s="40" t="s">
        <v>241</v>
      </c>
      <c r="B56" s="40" t="s">
        <v>19</v>
      </c>
      <c r="C56" s="37" t="s">
        <v>150</v>
      </c>
      <c r="D56" s="70" t="s">
        <v>151</v>
      </c>
      <c r="E56" s="41">
        <v>32325</v>
      </c>
      <c r="F56" s="42">
        <v>275741947.5</v>
      </c>
      <c r="G56" s="42">
        <v>1.5884718457763007</v>
      </c>
    </row>
    <row r="57" spans="1:7" s="28" customFormat="1" x14ac:dyDescent="0.25">
      <c r="A57" s="40" t="s">
        <v>1023</v>
      </c>
      <c r="B57" s="40" t="s">
        <v>1038</v>
      </c>
      <c r="C57" s="37" t="s">
        <v>150</v>
      </c>
      <c r="D57" s="70" t="s">
        <v>151</v>
      </c>
      <c r="E57" s="41">
        <v>370000</v>
      </c>
      <c r="F57" s="42">
        <v>228401000</v>
      </c>
      <c r="G57" s="42">
        <v>1.3157539552343696</v>
      </c>
    </row>
    <row r="58" spans="1:7" s="28" customFormat="1" x14ac:dyDescent="0.25">
      <c r="A58" s="40" t="s">
        <v>407</v>
      </c>
      <c r="B58" s="40" t="s">
        <v>402</v>
      </c>
      <c r="C58" s="37" t="s">
        <v>150</v>
      </c>
      <c r="D58" s="70" t="s">
        <v>151</v>
      </c>
      <c r="E58" s="41">
        <v>429467</v>
      </c>
      <c r="F58" s="42">
        <v>156454828.09999999</v>
      </c>
      <c r="G58" s="42">
        <v>0.90129228369441627</v>
      </c>
    </row>
    <row r="59" spans="1:7" s="28" customFormat="1" x14ac:dyDescent="0.25">
      <c r="A59" s="40" t="s">
        <v>927</v>
      </c>
      <c r="B59" s="40" t="s">
        <v>928</v>
      </c>
      <c r="C59" s="37" t="s">
        <v>152</v>
      </c>
      <c r="D59" s="70" t="s">
        <v>153</v>
      </c>
      <c r="E59" s="41">
        <v>382250</v>
      </c>
      <c r="F59" s="42">
        <v>232599125</v>
      </c>
      <c r="G59" s="42">
        <v>1.3399381732251765</v>
      </c>
    </row>
    <row r="60" spans="1:7" s="28" customFormat="1" x14ac:dyDescent="0.25">
      <c r="A60" s="40" t="s">
        <v>242</v>
      </c>
      <c r="B60" s="40" t="s">
        <v>21</v>
      </c>
      <c r="C60" s="37" t="s">
        <v>152</v>
      </c>
      <c r="D60" s="70" t="s">
        <v>153</v>
      </c>
      <c r="E60" s="41">
        <v>36175</v>
      </c>
      <c r="F60" s="42">
        <v>51748337.5</v>
      </c>
      <c r="G60" s="42">
        <v>0.29810762537129021</v>
      </c>
    </row>
    <row r="61" spans="1:7" s="28" customFormat="1" ht="30" x14ac:dyDescent="0.25">
      <c r="A61" s="40" t="s">
        <v>408</v>
      </c>
      <c r="B61" s="40" t="s">
        <v>403</v>
      </c>
      <c r="C61" s="37" t="s">
        <v>404</v>
      </c>
      <c r="D61" s="70" t="s">
        <v>405</v>
      </c>
      <c r="E61" s="41">
        <v>45222</v>
      </c>
      <c r="F61" s="42">
        <v>76468140.900000006</v>
      </c>
      <c r="G61" s="42">
        <v>0.44051146377902928</v>
      </c>
    </row>
    <row r="62" spans="1:7" s="28" customFormat="1" x14ac:dyDescent="0.25">
      <c r="A62" s="40" t="s">
        <v>847</v>
      </c>
      <c r="B62" s="40" t="s">
        <v>848</v>
      </c>
      <c r="C62" s="37" t="s">
        <v>154</v>
      </c>
      <c r="D62" s="70" t="s">
        <v>155</v>
      </c>
      <c r="E62" s="41">
        <v>75550</v>
      </c>
      <c r="F62" s="42">
        <v>116958955</v>
      </c>
      <c r="G62" s="42">
        <v>0.67376766144337652</v>
      </c>
    </row>
    <row r="63" spans="1:7" s="28" customFormat="1" x14ac:dyDescent="0.25">
      <c r="A63" s="40" t="s">
        <v>243</v>
      </c>
      <c r="B63" s="40" t="s">
        <v>15</v>
      </c>
      <c r="C63" s="37" t="s">
        <v>154</v>
      </c>
      <c r="D63" s="70" t="s">
        <v>155</v>
      </c>
      <c r="E63" s="41">
        <v>84565</v>
      </c>
      <c r="F63" s="42">
        <v>53745285.75</v>
      </c>
      <c r="G63" s="42">
        <v>0.3096114828777628</v>
      </c>
    </row>
    <row r="64" spans="1:7" s="28" customFormat="1" x14ac:dyDescent="0.25">
      <c r="A64" s="40" t="s">
        <v>244</v>
      </c>
      <c r="B64" s="40" t="s">
        <v>27</v>
      </c>
      <c r="C64" s="37" t="s">
        <v>156</v>
      </c>
      <c r="D64" s="70" t="s">
        <v>157</v>
      </c>
      <c r="E64" s="41">
        <v>35525</v>
      </c>
      <c r="F64" s="42">
        <v>215018615</v>
      </c>
      <c r="G64" s="42">
        <v>1.2386617971693037</v>
      </c>
    </row>
    <row r="65" spans="1:7" s="28" customFormat="1" x14ac:dyDescent="0.25">
      <c r="A65" s="40"/>
      <c r="B65" s="40"/>
      <c r="C65" s="37"/>
      <c r="D65" s="70"/>
      <c r="E65" s="41"/>
      <c r="F65" s="42"/>
      <c r="G65" s="42"/>
    </row>
    <row r="66" spans="1:7" s="28" customFormat="1" x14ac:dyDescent="0.25">
      <c r="A66" s="38" t="s">
        <v>158</v>
      </c>
      <c r="B66" s="40"/>
      <c r="C66" s="37"/>
      <c r="D66" s="70"/>
      <c r="E66" s="41"/>
      <c r="F66" s="42"/>
      <c r="G66" s="42"/>
    </row>
    <row r="67" spans="1:7" s="28" customFormat="1" x14ac:dyDescent="0.25">
      <c r="A67" s="40" t="s">
        <v>159</v>
      </c>
      <c r="B67" s="40"/>
      <c r="C67" s="37"/>
      <c r="D67" s="70"/>
      <c r="E67" s="41"/>
      <c r="F67" s="42"/>
      <c r="G67" s="42"/>
    </row>
    <row r="68" spans="1:7" s="28" customFormat="1" ht="30" x14ac:dyDescent="0.25">
      <c r="A68" s="88" t="s">
        <v>245</v>
      </c>
      <c r="B68" s="40" t="s">
        <v>479</v>
      </c>
      <c r="C68" s="37" t="s">
        <v>160</v>
      </c>
      <c r="D68" s="70" t="s">
        <v>161</v>
      </c>
      <c r="E68" s="41">
        <v>613108.38800000004</v>
      </c>
      <c r="F68" s="42">
        <v>823776108.76999998</v>
      </c>
      <c r="G68" s="42">
        <v>4.7455425910644253</v>
      </c>
    </row>
    <row r="69" spans="1:7" s="28" customFormat="1" x14ac:dyDescent="0.25">
      <c r="A69" s="88"/>
      <c r="B69" s="40"/>
      <c r="C69" s="37"/>
      <c r="D69" s="70"/>
      <c r="E69" s="41"/>
      <c r="F69" s="42"/>
      <c r="G69" s="42"/>
    </row>
    <row r="70" spans="1:7" s="28" customFormat="1" x14ac:dyDescent="0.25">
      <c r="A70" s="38" t="s">
        <v>309</v>
      </c>
      <c r="B70" s="40"/>
      <c r="C70" s="37"/>
      <c r="D70" s="70"/>
      <c r="E70" s="41"/>
      <c r="F70" s="42"/>
      <c r="G70" s="42"/>
    </row>
    <row r="71" spans="1:7" s="28" customFormat="1" x14ac:dyDescent="0.25">
      <c r="A71" s="40" t="s">
        <v>703</v>
      </c>
      <c r="B71" s="40"/>
      <c r="C71" s="37"/>
      <c r="D71" s="70"/>
      <c r="E71" s="41"/>
      <c r="F71" s="42">
        <v>319725.31</v>
      </c>
      <c r="G71" s="42" t="s">
        <v>803</v>
      </c>
    </row>
    <row r="72" spans="1:7" s="28" customFormat="1" x14ac:dyDescent="0.25">
      <c r="A72" s="40" t="s">
        <v>704</v>
      </c>
      <c r="B72" s="40"/>
      <c r="C72" s="37"/>
      <c r="D72" s="70"/>
      <c r="E72" s="41"/>
      <c r="F72" s="42">
        <v>-4452808.8499999978</v>
      </c>
      <c r="G72" s="42">
        <v>-2.3809532423527457E-2</v>
      </c>
    </row>
    <row r="73" spans="1:7" s="28" customFormat="1" x14ac:dyDescent="0.25">
      <c r="A73" s="31" t="s">
        <v>162</v>
      </c>
      <c r="B73" s="31"/>
      <c r="C73" s="31"/>
      <c r="D73" s="69"/>
      <c r="E73" s="36">
        <f>SUM(E8:E72)</f>
        <v>22865229.388</v>
      </c>
      <c r="F73" s="36">
        <f>SUM(F8:F72)</f>
        <v>17358944587.730003</v>
      </c>
      <c r="G73" s="36">
        <f>SUM(G8:G72)</f>
        <v>100</v>
      </c>
    </row>
    <row r="74" spans="1:7" s="28" customFormat="1" x14ac:dyDescent="0.25">
      <c r="A74" s="48"/>
      <c r="B74" s="48"/>
      <c r="C74" s="55"/>
      <c r="D74" s="54"/>
      <c r="E74" s="32"/>
      <c r="F74" s="35"/>
      <c r="G74" s="32"/>
    </row>
    <row r="75" spans="1:7" s="28" customFormat="1" x14ac:dyDescent="0.25">
      <c r="A75" s="50" t="s">
        <v>68</v>
      </c>
      <c r="B75" s="50"/>
      <c r="C75" s="50"/>
      <c r="D75" s="50"/>
      <c r="E75" s="51"/>
      <c r="F75" s="47"/>
      <c r="G75" s="81"/>
    </row>
    <row r="76" spans="1:7" s="28" customFormat="1" x14ac:dyDescent="0.25">
      <c r="A76" s="70" t="s">
        <v>189</v>
      </c>
      <c r="B76" s="70"/>
      <c r="C76" s="70"/>
      <c r="D76" s="70"/>
      <c r="E76" s="47"/>
      <c r="F76" s="42">
        <v>0</v>
      </c>
      <c r="G76" s="42">
        <v>0</v>
      </c>
    </row>
    <row r="77" spans="1:7" s="28" customFormat="1" x14ac:dyDescent="0.25">
      <c r="A77" s="54" t="s">
        <v>190</v>
      </c>
      <c r="B77" s="54"/>
      <c r="C77" s="54"/>
      <c r="D77" s="54"/>
      <c r="E77" s="82"/>
      <c r="F77" s="42">
        <v>0</v>
      </c>
      <c r="G77" s="42">
        <v>0</v>
      </c>
    </row>
    <row r="78" spans="1:7" s="28" customFormat="1" x14ac:dyDescent="0.25">
      <c r="A78" s="54" t="s">
        <v>69</v>
      </c>
      <c r="B78" s="54"/>
      <c r="C78" s="54"/>
      <c r="D78" s="54"/>
      <c r="E78" s="82"/>
      <c r="F78" s="42">
        <v>0</v>
      </c>
      <c r="G78" s="42">
        <v>0</v>
      </c>
    </row>
    <row r="79" spans="1:7" s="28" customFormat="1" x14ac:dyDescent="0.25">
      <c r="A79" s="54" t="s">
        <v>191</v>
      </c>
      <c r="B79" s="54"/>
      <c r="C79" s="54"/>
      <c r="D79" s="54"/>
      <c r="E79" s="82"/>
      <c r="F79" s="42">
        <v>0</v>
      </c>
      <c r="G79" s="42">
        <v>0</v>
      </c>
    </row>
    <row r="80" spans="1:7" s="28" customFormat="1" x14ac:dyDescent="0.25">
      <c r="A80" s="54" t="s">
        <v>192</v>
      </c>
      <c r="B80" s="54"/>
      <c r="C80" s="54"/>
      <c r="D80" s="54"/>
      <c r="E80" s="82"/>
      <c r="F80" s="42">
        <v>0</v>
      </c>
      <c r="G80" s="42">
        <v>0</v>
      </c>
    </row>
    <row r="81" spans="1:7" s="28" customFormat="1" x14ac:dyDescent="0.25">
      <c r="A81" s="54" t="s">
        <v>193</v>
      </c>
      <c r="B81" s="54"/>
      <c r="C81" s="54"/>
      <c r="D81" s="54"/>
      <c r="E81" s="82"/>
      <c r="F81" s="42">
        <v>0</v>
      </c>
      <c r="G81" s="42">
        <v>0</v>
      </c>
    </row>
    <row r="82" spans="1:7" s="28" customFormat="1" x14ac:dyDescent="0.25">
      <c r="A82" s="54" t="s">
        <v>194</v>
      </c>
      <c r="B82" s="54"/>
      <c r="C82" s="54"/>
      <c r="D82" s="54"/>
      <c r="E82" s="82"/>
      <c r="F82" s="42">
        <v>0</v>
      </c>
      <c r="G82" s="42">
        <v>0</v>
      </c>
    </row>
    <row r="83" spans="1:7" s="28" customFormat="1" x14ac:dyDescent="0.25">
      <c r="A83" s="54" t="s">
        <v>195</v>
      </c>
      <c r="B83" s="54"/>
      <c r="C83" s="54"/>
      <c r="D83" s="54"/>
      <c r="E83" s="82"/>
      <c r="F83" s="42">
        <v>0</v>
      </c>
      <c r="G83" s="42">
        <v>0</v>
      </c>
    </row>
    <row r="84" spans="1:7" s="28" customFormat="1" x14ac:dyDescent="0.25">
      <c r="A84" s="54" t="s">
        <v>196</v>
      </c>
      <c r="B84" s="54"/>
      <c r="C84" s="54"/>
      <c r="D84" s="54"/>
      <c r="E84" s="82"/>
      <c r="F84" s="42">
        <v>0</v>
      </c>
      <c r="G84" s="42">
        <v>0</v>
      </c>
    </row>
    <row r="85" spans="1:7" s="28" customFormat="1" x14ac:dyDescent="0.25">
      <c r="A85" s="54" t="s">
        <v>197</v>
      </c>
      <c r="B85" s="54"/>
      <c r="C85" s="54"/>
      <c r="D85" s="54"/>
      <c r="E85" s="82"/>
      <c r="F85" s="42">
        <v>0</v>
      </c>
      <c r="G85" s="42">
        <v>0</v>
      </c>
    </row>
    <row r="86" spans="1:7" s="28" customFormat="1" x14ac:dyDescent="0.25">
      <c r="A86" s="54" t="s">
        <v>198</v>
      </c>
      <c r="B86" s="54"/>
      <c r="C86" s="54"/>
      <c r="D86" s="54"/>
      <c r="E86" s="82"/>
      <c r="F86" s="42">
        <v>0</v>
      </c>
      <c r="G86" s="42">
        <v>0</v>
      </c>
    </row>
    <row r="87" spans="1:7" s="28" customFormat="1" x14ac:dyDescent="0.25">
      <c r="A87" s="54" t="s">
        <v>199</v>
      </c>
      <c r="B87" s="54"/>
      <c r="C87" s="54"/>
      <c r="D87" s="54"/>
      <c r="E87" s="82"/>
      <c r="F87" s="42">
        <v>0</v>
      </c>
      <c r="G87" s="42">
        <v>0</v>
      </c>
    </row>
    <row r="88" spans="1:7" s="28" customFormat="1" x14ac:dyDescent="0.25">
      <c r="A88" s="54" t="s">
        <v>200</v>
      </c>
      <c r="B88" s="54"/>
      <c r="C88" s="54"/>
      <c r="D88" s="54"/>
      <c r="E88" s="82"/>
      <c r="F88" s="42">
        <v>0</v>
      </c>
      <c r="G88" s="42">
        <v>0</v>
      </c>
    </row>
    <row r="89" spans="1:7" s="28" customFormat="1" x14ac:dyDescent="0.25">
      <c r="A89" s="103" t="s">
        <v>680</v>
      </c>
      <c r="B89" s="54"/>
      <c r="C89" s="54"/>
      <c r="D89" s="54"/>
      <c r="E89" s="82"/>
      <c r="F89" s="42">
        <v>0</v>
      </c>
      <c r="G89" s="42">
        <v>0</v>
      </c>
    </row>
    <row r="90" spans="1:7" s="28" customFormat="1" x14ac:dyDescent="0.25">
      <c r="A90" s="104" t="s">
        <v>681</v>
      </c>
      <c r="B90" s="54"/>
      <c r="C90" s="54"/>
      <c r="D90" s="54"/>
      <c r="E90" s="82"/>
      <c r="F90" s="42"/>
      <c r="G90" s="42"/>
    </row>
    <row r="91" spans="1:7" s="28" customFormat="1" x14ac:dyDescent="0.25">
      <c r="A91" s="52" t="s">
        <v>34</v>
      </c>
      <c r="B91" s="52"/>
      <c r="C91" s="52"/>
      <c r="D91" s="52"/>
      <c r="E91" s="82"/>
      <c r="F91" s="36">
        <f>SUM(F76:F90)</f>
        <v>0</v>
      </c>
      <c r="G91" s="36">
        <f>SUM(G76:G90)</f>
        <v>0</v>
      </c>
    </row>
    <row r="92" spans="1:7" s="28" customFormat="1" x14ac:dyDescent="0.25">
      <c r="A92" s="52"/>
      <c r="B92" s="52"/>
      <c r="C92" s="52"/>
      <c r="D92" s="52"/>
      <c r="E92" s="82"/>
      <c r="F92" s="42"/>
      <c r="G92" s="36"/>
    </row>
    <row r="93" spans="1:7" s="28" customFormat="1" x14ac:dyDescent="0.25">
      <c r="A93" s="54" t="s">
        <v>201</v>
      </c>
      <c r="B93" s="54"/>
      <c r="C93" s="54"/>
      <c r="D93" s="54"/>
      <c r="E93" s="82"/>
      <c r="F93" s="42">
        <v>0</v>
      </c>
      <c r="G93" s="42">
        <v>0</v>
      </c>
    </row>
    <row r="94" spans="1:7" s="28" customFormat="1" x14ac:dyDescent="0.25">
      <c r="A94" s="54" t="s">
        <v>37</v>
      </c>
      <c r="B94" s="54"/>
      <c r="C94" s="54"/>
      <c r="D94" s="54"/>
      <c r="E94" s="82"/>
      <c r="F94" s="42">
        <v>16539301562.5</v>
      </c>
      <c r="G94" s="42">
        <v>95.278266941359135</v>
      </c>
    </row>
    <row r="95" spans="1:7" s="28" customFormat="1" x14ac:dyDescent="0.25">
      <c r="A95" s="54" t="s">
        <v>202</v>
      </c>
      <c r="B95" s="54"/>
      <c r="C95" s="54"/>
      <c r="D95" s="54"/>
      <c r="E95" s="82"/>
      <c r="F95" s="42">
        <v>0</v>
      </c>
      <c r="G95" s="42">
        <v>0</v>
      </c>
    </row>
    <row r="96" spans="1:7" s="28" customFormat="1" x14ac:dyDescent="0.25">
      <c r="A96" s="54" t="s">
        <v>203</v>
      </c>
      <c r="B96" s="54"/>
      <c r="C96" s="54"/>
      <c r="D96" s="54"/>
      <c r="E96" s="82"/>
      <c r="F96" s="42">
        <v>823776108.76999998</v>
      </c>
      <c r="G96" s="42">
        <v>4.7455425910644253</v>
      </c>
    </row>
    <row r="97" spans="1:7" s="28" customFormat="1" x14ac:dyDescent="0.25">
      <c r="A97" s="54" t="s">
        <v>204</v>
      </c>
      <c r="B97" s="54"/>
      <c r="C97" s="54"/>
      <c r="D97" s="54"/>
      <c r="E97" s="82"/>
      <c r="F97" s="42">
        <v>-4133083.5399999996</v>
      </c>
      <c r="G97" s="42">
        <v>-2.3809532423540489E-2</v>
      </c>
    </row>
    <row r="98" spans="1:7" s="28" customFormat="1" x14ac:dyDescent="0.25">
      <c r="A98" s="54" t="s">
        <v>205</v>
      </c>
      <c r="B98" s="54"/>
      <c r="C98" s="54"/>
      <c r="D98" s="54"/>
      <c r="E98" s="82"/>
      <c r="F98" s="42">
        <v>0</v>
      </c>
      <c r="G98" s="42">
        <v>0</v>
      </c>
    </row>
    <row r="99" spans="1:7" s="28" customFormat="1" x14ac:dyDescent="0.25">
      <c r="A99" s="54" t="s">
        <v>206</v>
      </c>
      <c r="B99" s="54"/>
      <c r="C99" s="54"/>
      <c r="D99" s="54"/>
      <c r="E99" s="82"/>
      <c r="F99" s="42">
        <v>0</v>
      </c>
      <c r="G99" s="42">
        <v>0</v>
      </c>
    </row>
    <row r="100" spans="1:7" s="28" customFormat="1" x14ac:dyDescent="0.25">
      <c r="A100" s="52" t="s">
        <v>35</v>
      </c>
      <c r="B100" s="54"/>
      <c r="C100" s="54"/>
      <c r="D100" s="54"/>
      <c r="E100" s="82"/>
      <c r="F100" s="56">
        <f>SUM(F91:F99)</f>
        <v>17358944587.73</v>
      </c>
      <c r="G100" s="56">
        <f>SUM(G91:G99)</f>
        <v>100.00000000000001</v>
      </c>
    </row>
    <row r="101" spans="1:7" s="28" customFormat="1" x14ac:dyDescent="0.25">
      <c r="A101" s="48"/>
      <c r="B101" s="48"/>
      <c r="C101" s="55"/>
      <c r="D101" s="54"/>
      <c r="E101" s="32"/>
      <c r="F101" s="35"/>
      <c r="G101" s="32"/>
    </row>
    <row r="102" spans="1:7" x14ac:dyDescent="0.25">
      <c r="A102" s="44" t="s">
        <v>163</v>
      </c>
      <c r="B102" s="108">
        <v>1260480150.6942999</v>
      </c>
      <c r="C102" s="108"/>
      <c r="D102" s="108"/>
      <c r="E102" s="108"/>
      <c r="F102" s="108"/>
      <c r="G102" s="108"/>
    </row>
    <row r="103" spans="1:7" x14ac:dyDescent="0.25">
      <c r="A103" s="44" t="s">
        <v>164</v>
      </c>
      <c r="B103" s="108">
        <v>13.771699999999999</v>
      </c>
      <c r="C103" s="108"/>
      <c r="D103" s="108"/>
      <c r="E103" s="108"/>
      <c r="F103" s="108"/>
      <c r="G103" s="108"/>
    </row>
    <row r="104" spans="1:7" x14ac:dyDescent="0.25">
      <c r="A104" s="57"/>
      <c r="B104" s="57"/>
      <c r="C104" s="57"/>
      <c r="D104" s="83"/>
      <c r="E104" s="58"/>
      <c r="F104" s="59"/>
      <c r="G104" s="60"/>
    </row>
    <row r="105" spans="1:7" x14ac:dyDescent="0.25">
      <c r="A105" s="83" t="s">
        <v>836</v>
      </c>
      <c r="B105" s="57"/>
      <c r="C105" s="57"/>
      <c r="D105" s="83"/>
      <c r="E105" s="58"/>
      <c r="F105" s="59"/>
      <c r="G105" s="60"/>
    </row>
    <row r="106" spans="1:7" x14ac:dyDescent="0.25">
      <c r="A106" s="57"/>
      <c r="B106" s="57"/>
      <c r="C106" s="57"/>
      <c r="D106" s="83"/>
      <c r="E106" s="58"/>
      <c r="F106" s="59"/>
      <c r="G106" s="60"/>
    </row>
    <row r="107" spans="1:7" x14ac:dyDescent="0.25">
      <c r="A107" s="61" t="s">
        <v>165</v>
      </c>
      <c r="C107" s="62"/>
    </row>
    <row r="108" spans="1:7" x14ac:dyDescent="0.25">
      <c r="A108" s="105" t="s">
        <v>683</v>
      </c>
      <c r="C108" s="62"/>
      <c r="F108" s="25" t="s">
        <v>38</v>
      </c>
    </row>
    <row r="109" spans="1:7" x14ac:dyDescent="0.25">
      <c r="A109" s="65"/>
      <c r="C109" s="62"/>
      <c r="F109" s="25"/>
    </row>
    <row r="110" spans="1:7" x14ac:dyDescent="0.25">
      <c r="A110" s="106" t="s">
        <v>682</v>
      </c>
      <c r="C110" s="62"/>
      <c r="F110" s="25" t="s">
        <v>38</v>
      </c>
    </row>
    <row r="111" spans="1:7" x14ac:dyDescent="0.25">
      <c r="A111" s="61"/>
      <c r="C111" s="62"/>
      <c r="F111" s="25"/>
    </row>
    <row r="112" spans="1:7" x14ac:dyDescent="0.25">
      <c r="A112" s="62" t="s">
        <v>166</v>
      </c>
      <c r="C112" s="62"/>
      <c r="F112" s="64">
        <v>14.580500000000001</v>
      </c>
    </row>
    <row r="113" spans="1:6" x14ac:dyDescent="0.25">
      <c r="A113" s="62" t="s">
        <v>167</v>
      </c>
      <c r="C113" s="62"/>
      <c r="F113" s="64">
        <v>13.771699999999999</v>
      </c>
    </row>
    <row r="114" spans="1:6" x14ac:dyDescent="0.25">
      <c r="C114" s="62"/>
      <c r="F114" s="64"/>
    </row>
    <row r="115" spans="1:6" x14ac:dyDescent="0.25">
      <c r="A115" s="62" t="s">
        <v>168</v>
      </c>
      <c r="C115" s="62"/>
      <c r="F115" s="25" t="s">
        <v>38</v>
      </c>
    </row>
    <row r="116" spans="1:6" x14ac:dyDescent="0.25">
      <c r="C116" s="62"/>
      <c r="F116" s="25"/>
    </row>
    <row r="117" spans="1:6" x14ac:dyDescent="0.25">
      <c r="A117" s="62" t="s">
        <v>169</v>
      </c>
      <c r="C117" s="62"/>
      <c r="F117" s="25" t="s">
        <v>38</v>
      </c>
    </row>
    <row r="118" spans="1:6" x14ac:dyDescent="0.25">
      <c r="C118" s="62"/>
      <c r="F118" s="25"/>
    </row>
    <row r="119" spans="1:6" x14ac:dyDescent="0.25">
      <c r="C119" s="62"/>
      <c r="F119" s="25"/>
    </row>
    <row r="120" spans="1:6" x14ac:dyDescent="0.25">
      <c r="C120" s="62"/>
    </row>
    <row r="121" spans="1:6" x14ac:dyDescent="0.25">
      <c r="C121" s="62"/>
    </row>
  </sheetData>
  <mergeCells count="3">
    <mergeCell ref="B102:G102"/>
    <mergeCell ref="B103:G103"/>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61"/>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1029</v>
      </c>
      <c r="B1" s="1"/>
      <c r="C1" s="1"/>
      <c r="D1" s="1"/>
      <c r="E1" s="77"/>
      <c r="F1" s="78"/>
      <c r="G1" s="78"/>
      <c r="H1" s="79"/>
    </row>
    <row r="2" spans="1:8" s="28" customFormat="1" x14ac:dyDescent="0.25">
      <c r="A2" s="1" t="s">
        <v>1031</v>
      </c>
      <c r="B2" s="1"/>
      <c r="C2" s="1"/>
      <c r="D2" s="1"/>
      <c r="E2" s="78"/>
      <c r="F2" s="78"/>
      <c r="G2" s="78"/>
      <c r="H2" s="79"/>
    </row>
    <row r="3" spans="1:8" s="28" customFormat="1" x14ac:dyDescent="0.25">
      <c r="A3" s="1" t="s">
        <v>1061</v>
      </c>
      <c r="B3" s="1"/>
      <c r="C3" s="1"/>
      <c r="D3" s="1"/>
      <c r="E3" s="77"/>
      <c r="F3" s="77"/>
      <c r="G3" s="78"/>
      <c r="H3" s="79"/>
    </row>
    <row r="4" spans="1:8" s="30" customFormat="1" x14ac:dyDescent="0.25">
      <c r="A4" s="110"/>
      <c r="B4" s="110"/>
      <c r="C4" s="110"/>
      <c r="D4" s="110"/>
      <c r="E4" s="110"/>
      <c r="F4" s="110"/>
      <c r="G4" s="110"/>
      <c r="H4" s="110"/>
    </row>
    <row r="5" spans="1:8" s="28" customFormat="1" ht="30" x14ac:dyDescent="0.25">
      <c r="A5" s="31" t="s">
        <v>105</v>
      </c>
      <c r="B5" s="31" t="s">
        <v>106</v>
      </c>
      <c r="C5" s="31" t="s">
        <v>107</v>
      </c>
      <c r="D5" s="31" t="s">
        <v>108</v>
      </c>
      <c r="E5" s="32" t="s">
        <v>0</v>
      </c>
      <c r="F5" s="32" t="s">
        <v>109</v>
      </c>
      <c r="G5" s="32" t="s">
        <v>1</v>
      </c>
      <c r="H5" s="31" t="s">
        <v>39</v>
      </c>
    </row>
    <row r="6" spans="1:8" s="28" customFormat="1" x14ac:dyDescent="0.25">
      <c r="A6" s="75" t="s">
        <v>170</v>
      </c>
      <c r="B6" s="75"/>
      <c r="C6" s="75"/>
      <c r="D6" s="75"/>
      <c r="E6" s="80"/>
      <c r="F6" s="47"/>
      <c r="G6" s="81"/>
      <c r="H6" s="70"/>
    </row>
    <row r="7" spans="1:8" s="28" customFormat="1" x14ac:dyDescent="0.25">
      <c r="A7" s="69" t="s">
        <v>171</v>
      </c>
      <c r="B7" s="69"/>
      <c r="C7" s="69"/>
      <c r="D7" s="69"/>
      <c r="E7" s="81"/>
      <c r="F7" s="47"/>
      <c r="G7" s="81"/>
      <c r="H7" s="70"/>
    </row>
    <row r="8" spans="1:8" s="28" customFormat="1" ht="40.5" customHeight="1" x14ac:dyDescent="0.25">
      <c r="A8" s="70" t="s">
        <v>626</v>
      </c>
      <c r="B8" s="70" t="s">
        <v>627</v>
      </c>
      <c r="C8" s="70" t="s">
        <v>172</v>
      </c>
      <c r="D8" s="70" t="s">
        <v>173</v>
      </c>
      <c r="E8" s="42">
        <v>1500</v>
      </c>
      <c r="F8" s="42">
        <v>154507487.55000001</v>
      </c>
      <c r="G8" s="42">
        <v>1.6452628482232252</v>
      </c>
      <c r="H8" s="37" t="s">
        <v>174</v>
      </c>
    </row>
    <row r="9" spans="1:8" s="28" customFormat="1" ht="36.75" customHeight="1" x14ac:dyDescent="0.25">
      <c r="A9" s="70" t="s">
        <v>624</v>
      </c>
      <c r="B9" s="70" t="s">
        <v>625</v>
      </c>
      <c r="C9" s="70" t="s">
        <v>172</v>
      </c>
      <c r="D9" s="70" t="s">
        <v>173</v>
      </c>
      <c r="E9" s="42">
        <v>50</v>
      </c>
      <c r="F9" s="42">
        <v>52086984.07</v>
      </c>
      <c r="G9" s="42">
        <v>0.55464483388634289</v>
      </c>
      <c r="H9" s="37" t="s">
        <v>174</v>
      </c>
    </row>
    <row r="10" spans="1:8" s="28" customFormat="1" ht="45" x14ac:dyDescent="0.25">
      <c r="A10" s="70" t="s">
        <v>435</v>
      </c>
      <c r="B10" s="70" t="s">
        <v>436</v>
      </c>
      <c r="C10" s="70" t="s">
        <v>172</v>
      </c>
      <c r="D10" s="70" t="s">
        <v>173</v>
      </c>
      <c r="E10" s="42">
        <v>3</v>
      </c>
      <c r="F10" s="42">
        <v>3092484.11</v>
      </c>
      <c r="G10" s="42">
        <v>3.293011423318342E-2</v>
      </c>
      <c r="H10" s="37" t="s">
        <v>174</v>
      </c>
    </row>
    <row r="11" spans="1:8" s="28" customFormat="1" ht="45" x14ac:dyDescent="0.25">
      <c r="A11" s="70" t="s">
        <v>246</v>
      </c>
      <c r="B11" s="70" t="s">
        <v>47</v>
      </c>
      <c r="C11" s="70" t="s">
        <v>172</v>
      </c>
      <c r="D11" s="70" t="s">
        <v>173</v>
      </c>
      <c r="E11" s="42">
        <v>2</v>
      </c>
      <c r="F11" s="42">
        <v>2034198.23</v>
      </c>
      <c r="G11" s="42">
        <v>2.1661026444801851E-2</v>
      </c>
      <c r="H11" s="37" t="s">
        <v>174</v>
      </c>
    </row>
    <row r="12" spans="1:8" s="28" customFormat="1" ht="45" x14ac:dyDescent="0.25">
      <c r="A12" s="70" t="s">
        <v>247</v>
      </c>
      <c r="B12" s="70" t="s">
        <v>54</v>
      </c>
      <c r="C12" s="70" t="s">
        <v>172</v>
      </c>
      <c r="D12" s="70" t="s">
        <v>173</v>
      </c>
      <c r="E12" s="42">
        <v>20</v>
      </c>
      <c r="F12" s="42">
        <v>2020340.96</v>
      </c>
      <c r="G12" s="42">
        <v>2.1513468213998181E-2</v>
      </c>
      <c r="H12" s="37" t="s">
        <v>174</v>
      </c>
    </row>
    <row r="13" spans="1:8" s="28" customFormat="1" ht="45" x14ac:dyDescent="0.25">
      <c r="A13" s="70" t="s">
        <v>359</v>
      </c>
      <c r="B13" s="70" t="s">
        <v>360</v>
      </c>
      <c r="C13" s="70" t="s">
        <v>172</v>
      </c>
      <c r="D13" s="70" t="s">
        <v>173</v>
      </c>
      <c r="E13" s="42">
        <v>2</v>
      </c>
      <c r="F13" s="42">
        <v>2008215.83</v>
      </c>
      <c r="G13" s="42">
        <v>2.1384354562386822E-2</v>
      </c>
      <c r="H13" s="37" t="s">
        <v>174</v>
      </c>
    </row>
    <row r="14" spans="1:8" s="28" customFormat="1" x14ac:dyDescent="0.25">
      <c r="A14" s="70" t="s">
        <v>1009</v>
      </c>
      <c r="B14" s="70" t="s">
        <v>1010</v>
      </c>
      <c r="C14" s="70" t="s">
        <v>1011</v>
      </c>
      <c r="D14" s="70" t="s">
        <v>1012</v>
      </c>
      <c r="E14" s="42">
        <v>500</v>
      </c>
      <c r="F14" s="42">
        <v>50058379.799999997</v>
      </c>
      <c r="G14" s="42">
        <v>0.53304337435773641</v>
      </c>
      <c r="H14" s="37" t="s">
        <v>322</v>
      </c>
    </row>
    <row r="15" spans="1:8" s="28" customFormat="1" x14ac:dyDescent="0.25">
      <c r="A15" s="70" t="s">
        <v>1047</v>
      </c>
      <c r="B15" s="70" t="s">
        <v>1048</v>
      </c>
      <c r="C15" s="70" t="s">
        <v>1049</v>
      </c>
      <c r="D15" s="70" t="s">
        <v>1050</v>
      </c>
      <c r="E15" s="42">
        <v>1000</v>
      </c>
      <c r="F15" s="42">
        <v>100014912.3</v>
      </c>
      <c r="G15" s="42">
        <v>1.0650022344208008</v>
      </c>
      <c r="H15" s="37" t="s">
        <v>322</v>
      </c>
    </row>
    <row r="16" spans="1:8" s="28" customFormat="1" x14ac:dyDescent="0.25">
      <c r="A16" s="70" t="s">
        <v>355</v>
      </c>
      <c r="B16" s="70" t="s">
        <v>356</v>
      </c>
      <c r="C16" s="70" t="s">
        <v>357</v>
      </c>
      <c r="D16" s="70" t="s">
        <v>358</v>
      </c>
      <c r="E16" s="42">
        <v>100</v>
      </c>
      <c r="F16" s="42">
        <v>10175131.83</v>
      </c>
      <c r="G16" s="42">
        <v>0.10834922398343405</v>
      </c>
      <c r="H16" s="37" t="s">
        <v>174</v>
      </c>
    </row>
    <row r="17" spans="1:8" s="28" customFormat="1" x14ac:dyDescent="0.25">
      <c r="A17" s="70" t="s">
        <v>365</v>
      </c>
      <c r="B17" s="70" t="s">
        <v>366</v>
      </c>
      <c r="C17" s="70" t="s">
        <v>357</v>
      </c>
      <c r="D17" s="70" t="s">
        <v>358</v>
      </c>
      <c r="E17" s="42">
        <v>100</v>
      </c>
      <c r="F17" s="42">
        <v>10135229.4</v>
      </c>
      <c r="G17" s="42">
        <v>0.10792432557447129</v>
      </c>
      <c r="H17" s="37" t="s">
        <v>174</v>
      </c>
    </row>
    <row r="18" spans="1:8" s="28" customFormat="1" x14ac:dyDescent="0.25">
      <c r="A18" s="70" t="s">
        <v>849</v>
      </c>
      <c r="B18" s="70" t="s">
        <v>850</v>
      </c>
      <c r="C18" s="70" t="s">
        <v>134</v>
      </c>
      <c r="D18" s="70" t="s">
        <v>135</v>
      </c>
      <c r="E18" s="42">
        <v>50</v>
      </c>
      <c r="F18" s="42">
        <v>51625195.25</v>
      </c>
      <c r="G18" s="42">
        <v>0.54972750592173547</v>
      </c>
      <c r="H18" s="37" t="s">
        <v>174</v>
      </c>
    </row>
    <row r="19" spans="1:8" s="28" customFormat="1" ht="30" x14ac:dyDescent="0.25">
      <c r="A19" s="70" t="s">
        <v>851</v>
      </c>
      <c r="B19" s="70" t="s">
        <v>852</v>
      </c>
      <c r="C19" s="70" t="s">
        <v>134</v>
      </c>
      <c r="D19" s="70" t="s">
        <v>135</v>
      </c>
      <c r="E19" s="42">
        <v>500</v>
      </c>
      <c r="F19" s="42">
        <v>50162656.100000001</v>
      </c>
      <c r="G19" s="42">
        <v>0.53415375369960916</v>
      </c>
      <c r="H19" s="37" t="s">
        <v>322</v>
      </c>
    </row>
    <row r="20" spans="1:8" s="28" customFormat="1" ht="30" x14ac:dyDescent="0.25">
      <c r="A20" s="70" t="s">
        <v>1013</v>
      </c>
      <c r="B20" s="70" t="s">
        <v>1014</v>
      </c>
      <c r="C20" s="70" t="s">
        <v>134</v>
      </c>
      <c r="D20" s="70" t="s">
        <v>135</v>
      </c>
      <c r="E20" s="42">
        <v>500</v>
      </c>
      <c r="F20" s="42">
        <v>49701687.700000003</v>
      </c>
      <c r="G20" s="42">
        <v>0.52924516192356685</v>
      </c>
      <c r="H20" s="37" t="s">
        <v>174</v>
      </c>
    </row>
    <row r="21" spans="1:8" s="28" customFormat="1" ht="30" x14ac:dyDescent="0.25">
      <c r="A21" s="70" t="s">
        <v>248</v>
      </c>
      <c r="B21" s="70" t="s">
        <v>41</v>
      </c>
      <c r="C21" s="70" t="s">
        <v>134</v>
      </c>
      <c r="D21" s="70" t="s">
        <v>135</v>
      </c>
      <c r="E21" s="42">
        <v>7</v>
      </c>
      <c r="F21" s="42">
        <v>6861215.1600000001</v>
      </c>
      <c r="G21" s="42">
        <v>7.3061199657142251E-2</v>
      </c>
      <c r="H21" s="37" t="s">
        <v>174</v>
      </c>
    </row>
    <row r="22" spans="1:8" s="28" customFormat="1" x14ac:dyDescent="0.25">
      <c r="A22" s="70" t="s">
        <v>551</v>
      </c>
      <c r="B22" s="70" t="s">
        <v>552</v>
      </c>
      <c r="C22" s="70" t="s">
        <v>134</v>
      </c>
      <c r="D22" s="70" t="s">
        <v>135</v>
      </c>
      <c r="E22" s="42">
        <v>1</v>
      </c>
      <c r="F22" s="42">
        <v>1011870.15</v>
      </c>
      <c r="G22" s="42">
        <v>1.0774832931525861E-2</v>
      </c>
      <c r="H22" s="37" t="s">
        <v>174</v>
      </c>
    </row>
    <row r="23" spans="1:8" s="28" customFormat="1" x14ac:dyDescent="0.25">
      <c r="A23" s="70" t="s">
        <v>249</v>
      </c>
      <c r="B23" s="70" t="s">
        <v>65</v>
      </c>
      <c r="C23" s="70" t="s">
        <v>175</v>
      </c>
      <c r="D23" s="70" t="s">
        <v>176</v>
      </c>
      <c r="E23" s="42">
        <v>15</v>
      </c>
      <c r="F23" s="42">
        <v>16006638.23</v>
      </c>
      <c r="G23" s="42">
        <v>0.17044563744036209</v>
      </c>
      <c r="H23" s="37" t="s">
        <v>174</v>
      </c>
    </row>
    <row r="24" spans="1:8" s="28" customFormat="1" x14ac:dyDescent="0.25">
      <c r="A24" s="70" t="s">
        <v>250</v>
      </c>
      <c r="B24" s="70" t="s">
        <v>49</v>
      </c>
      <c r="C24" s="70" t="s">
        <v>175</v>
      </c>
      <c r="D24" s="70" t="s">
        <v>176</v>
      </c>
      <c r="E24" s="42">
        <v>5</v>
      </c>
      <c r="F24" s="42">
        <v>5051495.51</v>
      </c>
      <c r="G24" s="42">
        <v>5.3790518649653833E-2</v>
      </c>
      <c r="H24" s="37" t="s">
        <v>174</v>
      </c>
    </row>
    <row r="25" spans="1:8" s="28" customFormat="1" x14ac:dyDescent="0.25">
      <c r="A25" s="70" t="s">
        <v>251</v>
      </c>
      <c r="B25" s="70" t="s">
        <v>66</v>
      </c>
      <c r="C25" s="70" t="s">
        <v>175</v>
      </c>
      <c r="D25" s="70" t="s">
        <v>176</v>
      </c>
      <c r="E25" s="42">
        <v>3</v>
      </c>
      <c r="F25" s="42">
        <v>3043506.99</v>
      </c>
      <c r="G25" s="42">
        <v>3.2408584582894508E-2</v>
      </c>
      <c r="H25" s="37" t="s">
        <v>174</v>
      </c>
    </row>
    <row r="26" spans="1:8" s="28" customFormat="1" x14ac:dyDescent="0.25">
      <c r="A26" s="70" t="s">
        <v>1001</v>
      </c>
      <c r="B26" s="70" t="s">
        <v>1002</v>
      </c>
      <c r="C26" s="70" t="s">
        <v>136</v>
      </c>
      <c r="D26" s="70" t="s">
        <v>137</v>
      </c>
      <c r="E26" s="42">
        <v>2500</v>
      </c>
      <c r="F26" s="42">
        <v>246476824</v>
      </c>
      <c r="G26" s="42">
        <v>2.6245922958524903</v>
      </c>
      <c r="H26" s="37" t="s">
        <v>174</v>
      </c>
    </row>
    <row r="27" spans="1:8" s="28" customFormat="1" x14ac:dyDescent="0.25">
      <c r="A27" s="70" t="s">
        <v>684</v>
      </c>
      <c r="B27" s="70" t="s">
        <v>685</v>
      </c>
      <c r="C27" s="70" t="s">
        <v>136</v>
      </c>
      <c r="D27" s="70" t="s">
        <v>137</v>
      </c>
      <c r="E27" s="42">
        <v>500</v>
      </c>
      <c r="F27" s="42">
        <v>50233025.799999997</v>
      </c>
      <c r="G27" s="42">
        <v>0.534903080835054</v>
      </c>
      <c r="H27" s="37" t="s">
        <v>174</v>
      </c>
    </row>
    <row r="28" spans="1:8" s="28" customFormat="1" x14ac:dyDescent="0.25">
      <c r="A28" s="70" t="s">
        <v>576</v>
      </c>
      <c r="B28" s="70" t="s">
        <v>577</v>
      </c>
      <c r="C28" s="70" t="s">
        <v>136</v>
      </c>
      <c r="D28" s="70" t="s">
        <v>137</v>
      </c>
      <c r="E28" s="42">
        <v>200</v>
      </c>
      <c r="F28" s="42">
        <v>18155514.859999999</v>
      </c>
      <c r="G28" s="42">
        <v>0.19332780930669327</v>
      </c>
      <c r="H28" s="37" t="s">
        <v>174</v>
      </c>
    </row>
    <row r="29" spans="1:8" s="28" customFormat="1" x14ac:dyDescent="0.25">
      <c r="A29" s="70" t="s">
        <v>504</v>
      </c>
      <c r="B29" s="70" t="s">
        <v>505</v>
      </c>
      <c r="C29" s="70" t="s">
        <v>136</v>
      </c>
      <c r="D29" s="70" t="s">
        <v>137</v>
      </c>
      <c r="E29" s="42">
        <v>100</v>
      </c>
      <c r="F29" s="42">
        <v>9088827.4100000001</v>
      </c>
      <c r="G29" s="42">
        <v>9.6781782609382139E-2</v>
      </c>
      <c r="H29" s="37" t="s">
        <v>174</v>
      </c>
    </row>
    <row r="30" spans="1:8" s="28" customFormat="1" x14ac:dyDescent="0.25">
      <c r="A30" s="70" t="s">
        <v>252</v>
      </c>
      <c r="B30" s="70" t="s">
        <v>67</v>
      </c>
      <c r="C30" s="70" t="s">
        <v>136</v>
      </c>
      <c r="D30" s="70" t="s">
        <v>137</v>
      </c>
      <c r="E30" s="42">
        <v>5</v>
      </c>
      <c r="F30" s="42">
        <v>5368987.54</v>
      </c>
      <c r="G30" s="42">
        <v>5.7171311709258363E-2</v>
      </c>
      <c r="H30" s="37" t="s">
        <v>174</v>
      </c>
    </row>
    <row r="31" spans="1:8" s="28" customFormat="1" x14ac:dyDescent="0.25">
      <c r="A31" s="70" t="s">
        <v>437</v>
      </c>
      <c r="B31" s="70" t="s">
        <v>438</v>
      </c>
      <c r="C31" s="70" t="s">
        <v>136</v>
      </c>
      <c r="D31" s="70" t="s">
        <v>137</v>
      </c>
      <c r="E31" s="42">
        <v>5</v>
      </c>
      <c r="F31" s="42">
        <v>5246630.7</v>
      </c>
      <c r="G31" s="42">
        <v>5.5868402922958624E-2</v>
      </c>
      <c r="H31" s="37" t="s">
        <v>174</v>
      </c>
    </row>
    <row r="32" spans="1:8" s="28" customFormat="1" x14ac:dyDescent="0.25">
      <c r="A32" s="70" t="s">
        <v>578</v>
      </c>
      <c r="B32" s="70" t="s">
        <v>579</v>
      </c>
      <c r="C32" s="70" t="s">
        <v>136</v>
      </c>
      <c r="D32" s="70" t="s">
        <v>137</v>
      </c>
      <c r="E32" s="42">
        <v>5</v>
      </c>
      <c r="F32" s="42">
        <v>5208583.6399999997</v>
      </c>
      <c r="G32" s="42">
        <v>5.5463261299761465E-2</v>
      </c>
      <c r="H32" s="37" t="s">
        <v>174</v>
      </c>
    </row>
    <row r="33" spans="1:8" s="28" customFormat="1" ht="30" x14ac:dyDescent="0.25">
      <c r="A33" s="70" t="s">
        <v>887</v>
      </c>
      <c r="B33" s="70" t="s">
        <v>888</v>
      </c>
      <c r="C33" s="70" t="s">
        <v>843</v>
      </c>
      <c r="D33" s="70" t="s">
        <v>844</v>
      </c>
      <c r="E33" s="42">
        <v>4000</v>
      </c>
      <c r="F33" s="42">
        <v>402153018.39999998</v>
      </c>
      <c r="G33" s="42">
        <v>4.2823000423214825</v>
      </c>
      <c r="H33" s="37" t="s">
        <v>322</v>
      </c>
    </row>
    <row r="34" spans="1:8" s="28" customFormat="1" ht="30" x14ac:dyDescent="0.25">
      <c r="A34" s="70" t="s">
        <v>686</v>
      </c>
      <c r="B34" s="70" t="s">
        <v>687</v>
      </c>
      <c r="C34" s="70" t="s">
        <v>178</v>
      </c>
      <c r="D34" s="70" t="s">
        <v>179</v>
      </c>
      <c r="E34" s="42">
        <v>500</v>
      </c>
      <c r="F34" s="42">
        <v>50195454.049999997</v>
      </c>
      <c r="G34" s="42">
        <v>0.53450300051921984</v>
      </c>
      <c r="H34" s="37" t="s">
        <v>174</v>
      </c>
    </row>
    <row r="35" spans="1:8" s="28" customFormat="1" ht="30" x14ac:dyDescent="0.25">
      <c r="A35" s="70" t="s">
        <v>253</v>
      </c>
      <c r="B35" s="70" t="s">
        <v>177</v>
      </c>
      <c r="C35" s="70" t="s">
        <v>178</v>
      </c>
      <c r="D35" s="70" t="s">
        <v>179</v>
      </c>
      <c r="E35" s="42">
        <v>20</v>
      </c>
      <c r="F35" s="42">
        <v>20652092.600000001</v>
      </c>
      <c r="G35" s="42">
        <v>0.21991245363982875</v>
      </c>
      <c r="H35" s="37" t="s">
        <v>174</v>
      </c>
    </row>
    <row r="36" spans="1:8" s="28" customFormat="1" ht="30" x14ac:dyDescent="0.25">
      <c r="A36" s="70" t="s">
        <v>323</v>
      </c>
      <c r="B36" s="70" t="s">
        <v>324</v>
      </c>
      <c r="C36" s="70" t="s">
        <v>178</v>
      </c>
      <c r="D36" s="70" t="s">
        <v>179</v>
      </c>
      <c r="E36" s="42">
        <v>20</v>
      </c>
      <c r="F36" s="42">
        <v>19495299.010000002</v>
      </c>
      <c r="G36" s="42">
        <v>0.20759441296187217</v>
      </c>
      <c r="H36" s="37" t="s">
        <v>174</v>
      </c>
    </row>
    <row r="37" spans="1:8" s="28" customFormat="1" ht="30" x14ac:dyDescent="0.25">
      <c r="A37" s="70" t="s">
        <v>553</v>
      </c>
      <c r="B37" s="70" t="s">
        <v>554</v>
      </c>
      <c r="C37" s="70" t="s">
        <v>178</v>
      </c>
      <c r="D37" s="70" t="s">
        <v>179</v>
      </c>
      <c r="E37" s="42">
        <v>100</v>
      </c>
      <c r="F37" s="42">
        <v>10198423.970000001</v>
      </c>
      <c r="G37" s="42">
        <v>0.10859724880867244</v>
      </c>
      <c r="H37" s="37" t="s">
        <v>174</v>
      </c>
    </row>
    <row r="38" spans="1:8" s="28" customFormat="1" ht="30" x14ac:dyDescent="0.25">
      <c r="A38" s="70" t="s">
        <v>580</v>
      </c>
      <c r="B38" s="70" t="s">
        <v>581</v>
      </c>
      <c r="C38" s="70" t="s">
        <v>178</v>
      </c>
      <c r="D38" s="70" t="s">
        <v>179</v>
      </c>
      <c r="E38" s="42">
        <v>10</v>
      </c>
      <c r="F38" s="42">
        <v>9757984.0299999993</v>
      </c>
      <c r="G38" s="42">
        <v>0.10390725299263687</v>
      </c>
      <c r="H38" s="37" t="s">
        <v>174</v>
      </c>
    </row>
    <row r="39" spans="1:8" s="28" customFormat="1" ht="30" x14ac:dyDescent="0.25">
      <c r="A39" s="70" t="s">
        <v>628</v>
      </c>
      <c r="B39" s="70" t="s">
        <v>629</v>
      </c>
      <c r="C39" s="70" t="s">
        <v>178</v>
      </c>
      <c r="D39" s="70" t="s">
        <v>179</v>
      </c>
      <c r="E39" s="42">
        <v>5</v>
      </c>
      <c r="F39" s="42">
        <v>4980067.2</v>
      </c>
      <c r="G39" s="42">
        <v>5.3029918975050092E-2</v>
      </c>
      <c r="H39" s="37" t="s">
        <v>174</v>
      </c>
    </row>
    <row r="40" spans="1:8" s="28" customFormat="1" ht="30" x14ac:dyDescent="0.25">
      <c r="A40" s="70" t="s">
        <v>582</v>
      </c>
      <c r="B40" s="70" t="s">
        <v>583</v>
      </c>
      <c r="C40" s="70" t="s">
        <v>178</v>
      </c>
      <c r="D40" s="70" t="s">
        <v>179</v>
      </c>
      <c r="E40" s="42">
        <v>5</v>
      </c>
      <c r="F40" s="42">
        <v>4923973.2699999996</v>
      </c>
      <c r="G40" s="42">
        <v>5.2432606440212783E-2</v>
      </c>
      <c r="H40" s="37" t="s">
        <v>174</v>
      </c>
    </row>
    <row r="41" spans="1:8" s="28" customFormat="1" ht="30" x14ac:dyDescent="0.25">
      <c r="A41" s="70" t="s">
        <v>439</v>
      </c>
      <c r="B41" s="70" t="s">
        <v>440</v>
      </c>
      <c r="C41" s="70" t="s">
        <v>178</v>
      </c>
      <c r="D41" s="70" t="s">
        <v>179</v>
      </c>
      <c r="E41" s="42">
        <v>13334</v>
      </c>
      <c r="F41" s="42">
        <v>4099207.62</v>
      </c>
      <c r="G41" s="42">
        <v>4.3650143506197656E-2</v>
      </c>
      <c r="H41" s="37" t="s">
        <v>174</v>
      </c>
    </row>
    <row r="42" spans="1:8" s="28" customFormat="1" ht="30" x14ac:dyDescent="0.25">
      <c r="A42" s="70" t="s">
        <v>853</v>
      </c>
      <c r="B42" s="70" t="s">
        <v>854</v>
      </c>
      <c r="C42" s="70" t="s">
        <v>178</v>
      </c>
      <c r="D42" s="70" t="s">
        <v>179</v>
      </c>
      <c r="E42" s="42">
        <v>4</v>
      </c>
      <c r="F42" s="42">
        <v>3887084.47</v>
      </c>
      <c r="G42" s="42">
        <v>4.1391364054941981E-2</v>
      </c>
      <c r="H42" s="37" t="s">
        <v>174</v>
      </c>
    </row>
    <row r="43" spans="1:8" s="28" customFormat="1" ht="30" x14ac:dyDescent="0.25">
      <c r="A43" s="70" t="s">
        <v>409</v>
      </c>
      <c r="B43" s="70" t="s">
        <v>410</v>
      </c>
      <c r="C43" s="70" t="s">
        <v>178</v>
      </c>
      <c r="D43" s="70" t="s">
        <v>179</v>
      </c>
      <c r="E43" s="42">
        <v>4</v>
      </c>
      <c r="F43" s="42">
        <v>3881256.06</v>
      </c>
      <c r="G43" s="42">
        <v>4.1329300613297384E-2</v>
      </c>
      <c r="H43" s="37" t="s">
        <v>174</v>
      </c>
    </row>
    <row r="44" spans="1:8" s="28" customFormat="1" x14ac:dyDescent="0.25">
      <c r="A44" s="70" t="s">
        <v>1024</v>
      </c>
      <c r="B44" s="70" t="s">
        <v>1025</v>
      </c>
      <c r="C44" s="70" t="s">
        <v>845</v>
      </c>
      <c r="D44" s="70" t="s">
        <v>846</v>
      </c>
      <c r="E44" s="42">
        <v>1500</v>
      </c>
      <c r="F44" s="42">
        <v>148339299</v>
      </c>
      <c r="G44" s="42">
        <v>1.5795812969724043</v>
      </c>
      <c r="H44" s="37" t="s">
        <v>174</v>
      </c>
    </row>
    <row r="45" spans="1:8" s="28" customFormat="1" ht="30" x14ac:dyDescent="0.25">
      <c r="A45" s="70" t="s">
        <v>1017</v>
      </c>
      <c r="B45" s="70" t="s">
        <v>1018</v>
      </c>
      <c r="C45" s="70" t="s">
        <v>140</v>
      </c>
      <c r="D45" s="70" t="s">
        <v>141</v>
      </c>
      <c r="E45" s="42">
        <v>2000</v>
      </c>
      <c r="F45" s="42">
        <v>206937242.80000001</v>
      </c>
      <c r="G45" s="42">
        <v>2.2035576585400833</v>
      </c>
      <c r="H45" s="37" t="s">
        <v>322</v>
      </c>
    </row>
    <row r="46" spans="1:8" s="28" customFormat="1" ht="30" x14ac:dyDescent="0.25">
      <c r="A46" s="70" t="s">
        <v>1015</v>
      </c>
      <c r="B46" s="70" t="s">
        <v>1016</v>
      </c>
      <c r="C46" s="70" t="s">
        <v>140</v>
      </c>
      <c r="D46" s="70" t="s">
        <v>141</v>
      </c>
      <c r="E46" s="42">
        <v>1000</v>
      </c>
      <c r="F46" s="42">
        <v>102630235.2</v>
      </c>
      <c r="G46" s="42">
        <v>1.0928513288026183</v>
      </c>
      <c r="H46" s="37" t="s">
        <v>322</v>
      </c>
    </row>
    <row r="47" spans="1:8" s="28" customFormat="1" ht="30" x14ac:dyDescent="0.25">
      <c r="A47" s="70" t="s">
        <v>258</v>
      </c>
      <c r="B47" s="70" t="s">
        <v>414</v>
      </c>
      <c r="C47" s="70" t="s">
        <v>146</v>
      </c>
      <c r="D47" s="70" t="s">
        <v>147</v>
      </c>
      <c r="E47" s="42">
        <v>2250</v>
      </c>
      <c r="F47" s="42">
        <v>231037879.05000001</v>
      </c>
      <c r="G47" s="42">
        <v>2.4601917030735896</v>
      </c>
      <c r="H47" s="37" t="s">
        <v>174</v>
      </c>
    </row>
    <row r="48" spans="1:8" s="28" customFormat="1" ht="30" x14ac:dyDescent="0.25">
      <c r="A48" s="70" t="s">
        <v>855</v>
      </c>
      <c r="B48" s="70" t="s">
        <v>856</v>
      </c>
      <c r="C48" s="70" t="s">
        <v>146</v>
      </c>
      <c r="D48" s="70" t="s">
        <v>147</v>
      </c>
      <c r="E48" s="42">
        <v>1000</v>
      </c>
      <c r="F48" s="42">
        <v>99942591.099999994</v>
      </c>
      <c r="G48" s="42">
        <v>1.0642321268655897</v>
      </c>
      <c r="H48" s="37" t="s">
        <v>174</v>
      </c>
    </row>
    <row r="49" spans="1:8" s="28" customFormat="1" ht="30" x14ac:dyDescent="0.25">
      <c r="A49" s="70" t="s">
        <v>965</v>
      </c>
      <c r="B49" s="70" t="s">
        <v>966</v>
      </c>
      <c r="C49" s="70" t="s">
        <v>146</v>
      </c>
      <c r="D49" s="70" t="s">
        <v>147</v>
      </c>
      <c r="E49" s="42">
        <v>970</v>
      </c>
      <c r="F49" s="42">
        <v>95945729.890000001</v>
      </c>
      <c r="G49" s="42">
        <v>1.0216718123941666</v>
      </c>
      <c r="H49" s="37" t="s">
        <v>174</v>
      </c>
    </row>
    <row r="50" spans="1:8" s="28" customFormat="1" ht="30" x14ac:dyDescent="0.25">
      <c r="A50" s="70" t="s">
        <v>857</v>
      </c>
      <c r="B50" s="70" t="s">
        <v>858</v>
      </c>
      <c r="C50" s="70" t="s">
        <v>146</v>
      </c>
      <c r="D50" s="70" t="s">
        <v>147</v>
      </c>
      <c r="E50" s="42">
        <v>500</v>
      </c>
      <c r="F50" s="42">
        <v>50707339.649999999</v>
      </c>
      <c r="G50" s="42">
        <v>0.5399537807601964</v>
      </c>
      <c r="H50" s="37" t="s">
        <v>174</v>
      </c>
    </row>
    <row r="51" spans="1:8" s="28" customFormat="1" ht="30" x14ac:dyDescent="0.25">
      <c r="A51" s="70" t="s">
        <v>889</v>
      </c>
      <c r="B51" s="70" t="s">
        <v>890</v>
      </c>
      <c r="C51" s="70" t="s">
        <v>146</v>
      </c>
      <c r="D51" s="70" t="s">
        <v>147</v>
      </c>
      <c r="E51" s="42">
        <v>500</v>
      </c>
      <c r="F51" s="42">
        <v>50264848.799999997</v>
      </c>
      <c r="G51" s="42">
        <v>0.53524194596352914</v>
      </c>
      <c r="H51" s="37" t="s">
        <v>174</v>
      </c>
    </row>
    <row r="52" spans="1:8" s="28" customFormat="1" ht="30" x14ac:dyDescent="0.25">
      <c r="A52" s="70" t="s">
        <v>891</v>
      </c>
      <c r="B52" s="70" t="s">
        <v>892</v>
      </c>
      <c r="C52" s="70" t="s">
        <v>146</v>
      </c>
      <c r="D52" s="70" t="s">
        <v>147</v>
      </c>
      <c r="E52" s="42">
        <v>500</v>
      </c>
      <c r="F52" s="42">
        <v>49969737.5</v>
      </c>
      <c r="G52" s="42">
        <v>0.53209947263955037</v>
      </c>
      <c r="H52" s="37" t="s">
        <v>174</v>
      </c>
    </row>
    <row r="53" spans="1:8" s="28" customFormat="1" ht="30" x14ac:dyDescent="0.25">
      <c r="A53" s="70" t="s">
        <v>1019</v>
      </c>
      <c r="B53" s="70" t="s">
        <v>1020</v>
      </c>
      <c r="C53" s="70" t="s">
        <v>146</v>
      </c>
      <c r="D53" s="70" t="s">
        <v>147</v>
      </c>
      <c r="E53" s="42">
        <v>500</v>
      </c>
      <c r="F53" s="42">
        <v>49401605.850000001</v>
      </c>
      <c r="G53" s="42">
        <v>0.52604976002389303</v>
      </c>
      <c r="H53" s="37" t="s">
        <v>174</v>
      </c>
    </row>
    <row r="54" spans="1:8" s="28" customFormat="1" ht="30" x14ac:dyDescent="0.25">
      <c r="A54" s="70" t="s">
        <v>1039</v>
      </c>
      <c r="B54" s="70" t="s">
        <v>1040</v>
      </c>
      <c r="C54" s="70" t="s">
        <v>146</v>
      </c>
      <c r="D54" s="70" t="s">
        <v>147</v>
      </c>
      <c r="E54" s="42">
        <v>500</v>
      </c>
      <c r="F54" s="42">
        <v>49354301.950000003</v>
      </c>
      <c r="G54" s="42">
        <v>0.52554604754704048</v>
      </c>
      <c r="H54" s="37" t="s">
        <v>174</v>
      </c>
    </row>
    <row r="55" spans="1:8" s="28" customFormat="1" ht="30" x14ac:dyDescent="0.25">
      <c r="A55" s="70" t="s">
        <v>929</v>
      </c>
      <c r="B55" s="70" t="s">
        <v>930</v>
      </c>
      <c r="C55" s="70" t="s">
        <v>146</v>
      </c>
      <c r="D55" s="70" t="s">
        <v>147</v>
      </c>
      <c r="E55" s="42">
        <v>5</v>
      </c>
      <c r="F55" s="42">
        <v>49328109.420000002</v>
      </c>
      <c r="G55" s="42">
        <v>0.52526713810910119</v>
      </c>
      <c r="H55" s="37" t="s">
        <v>174</v>
      </c>
    </row>
    <row r="56" spans="1:8" s="28" customFormat="1" ht="30" x14ac:dyDescent="0.25">
      <c r="A56" s="70" t="s">
        <v>967</v>
      </c>
      <c r="B56" s="70" t="s">
        <v>968</v>
      </c>
      <c r="C56" s="70" t="s">
        <v>146</v>
      </c>
      <c r="D56" s="70" t="s">
        <v>147</v>
      </c>
      <c r="E56" s="42">
        <v>5</v>
      </c>
      <c r="F56" s="42">
        <v>49192566.979999997</v>
      </c>
      <c r="G56" s="42">
        <v>0.52382382332594313</v>
      </c>
      <c r="H56" s="37" t="s">
        <v>174</v>
      </c>
    </row>
    <row r="57" spans="1:8" s="28" customFormat="1" ht="30" x14ac:dyDescent="0.25">
      <c r="A57" s="70" t="s">
        <v>257</v>
      </c>
      <c r="B57" s="70" t="s">
        <v>411</v>
      </c>
      <c r="C57" s="70" t="s">
        <v>146</v>
      </c>
      <c r="D57" s="70" t="s">
        <v>147</v>
      </c>
      <c r="E57" s="42">
        <v>16</v>
      </c>
      <c r="F57" s="42">
        <v>16406345.08</v>
      </c>
      <c r="G57" s="42">
        <v>0.17470188961890148</v>
      </c>
      <c r="H57" s="37" t="s">
        <v>174</v>
      </c>
    </row>
    <row r="58" spans="1:8" s="28" customFormat="1" ht="30" x14ac:dyDescent="0.25">
      <c r="A58" s="70" t="s">
        <v>584</v>
      </c>
      <c r="B58" s="70" t="s">
        <v>585</v>
      </c>
      <c r="C58" s="70" t="s">
        <v>146</v>
      </c>
      <c r="D58" s="70" t="s">
        <v>147</v>
      </c>
      <c r="E58" s="42">
        <v>50</v>
      </c>
      <c r="F58" s="42">
        <v>5087220.91</v>
      </c>
      <c r="G58" s="42">
        <v>5.4170938228600737E-2</v>
      </c>
      <c r="H58" s="37" t="s">
        <v>174</v>
      </c>
    </row>
    <row r="59" spans="1:8" s="28" customFormat="1" ht="30" x14ac:dyDescent="0.25">
      <c r="A59" s="70" t="s">
        <v>254</v>
      </c>
      <c r="B59" s="70" t="s">
        <v>45</v>
      </c>
      <c r="C59" s="70" t="s">
        <v>146</v>
      </c>
      <c r="D59" s="70" t="s">
        <v>147</v>
      </c>
      <c r="E59" s="42">
        <v>5</v>
      </c>
      <c r="F59" s="42">
        <v>5045188.8899999997</v>
      </c>
      <c r="G59" s="42">
        <v>5.3723363020186335E-2</v>
      </c>
      <c r="H59" s="37" t="s">
        <v>174</v>
      </c>
    </row>
    <row r="60" spans="1:8" s="28" customFormat="1" ht="30" x14ac:dyDescent="0.25">
      <c r="A60" s="70" t="s">
        <v>255</v>
      </c>
      <c r="B60" s="70" t="s">
        <v>40</v>
      </c>
      <c r="C60" s="70" t="s">
        <v>146</v>
      </c>
      <c r="D60" s="70" t="s">
        <v>147</v>
      </c>
      <c r="E60" s="42">
        <v>5</v>
      </c>
      <c r="F60" s="42">
        <v>4800291.4800000004</v>
      </c>
      <c r="G60" s="42">
        <v>5.1115589010731287E-2</v>
      </c>
      <c r="H60" s="37" t="s">
        <v>174</v>
      </c>
    </row>
    <row r="61" spans="1:8" s="28" customFormat="1" ht="30" x14ac:dyDescent="0.25">
      <c r="A61" s="70" t="s">
        <v>261</v>
      </c>
      <c r="B61" s="70" t="s">
        <v>415</v>
      </c>
      <c r="C61" s="70" t="s">
        <v>146</v>
      </c>
      <c r="D61" s="70" t="s">
        <v>147</v>
      </c>
      <c r="E61" s="42">
        <v>1</v>
      </c>
      <c r="F61" s="42">
        <v>1014516.56</v>
      </c>
      <c r="G61" s="42">
        <v>1.0803013054853266E-2</v>
      </c>
      <c r="H61" s="37" t="s">
        <v>174</v>
      </c>
    </row>
    <row r="62" spans="1:8" s="28" customFormat="1" ht="30" x14ac:dyDescent="0.25">
      <c r="A62" s="70" t="s">
        <v>812</v>
      </c>
      <c r="B62" s="70" t="s">
        <v>813</v>
      </c>
      <c r="C62" s="70" t="s">
        <v>148</v>
      </c>
      <c r="D62" s="70" t="s">
        <v>149</v>
      </c>
      <c r="E62" s="42">
        <v>3000</v>
      </c>
      <c r="F62" s="42">
        <v>302178394.80000001</v>
      </c>
      <c r="G62" s="42">
        <v>3.2177268194804078</v>
      </c>
      <c r="H62" s="37" t="s">
        <v>174</v>
      </c>
    </row>
    <row r="63" spans="1:8" s="28" customFormat="1" ht="30" x14ac:dyDescent="0.25">
      <c r="A63" s="70" t="s">
        <v>260</v>
      </c>
      <c r="B63" s="70" t="s">
        <v>58</v>
      </c>
      <c r="C63" s="70" t="s">
        <v>148</v>
      </c>
      <c r="D63" s="70" t="s">
        <v>149</v>
      </c>
      <c r="E63" s="42">
        <v>101</v>
      </c>
      <c r="F63" s="42">
        <v>102129085.56999999</v>
      </c>
      <c r="G63" s="42">
        <v>1.0875148698340973</v>
      </c>
      <c r="H63" s="37" t="s">
        <v>174</v>
      </c>
    </row>
    <row r="64" spans="1:8" s="28" customFormat="1" ht="30" x14ac:dyDescent="0.25">
      <c r="A64" s="70" t="s">
        <v>933</v>
      </c>
      <c r="B64" s="70" t="s">
        <v>934</v>
      </c>
      <c r="C64" s="70" t="s">
        <v>148</v>
      </c>
      <c r="D64" s="70" t="s">
        <v>149</v>
      </c>
      <c r="E64" s="42">
        <v>1000</v>
      </c>
      <c r="F64" s="42">
        <v>100261003.7</v>
      </c>
      <c r="G64" s="42">
        <v>1.0676227225544663</v>
      </c>
      <c r="H64" s="37" t="s">
        <v>174</v>
      </c>
    </row>
    <row r="65" spans="1:8" s="28" customFormat="1" ht="30" x14ac:dyDescent="0.25">
      <c r="A65" s="70" t="s">
        <v>931</v>
      </c>
      <c r="B65" s="70" t="s">
        <v>932</v>
      </c>
      <c r="C65" s="70" t="s">
        <v>148</v>
      </c>
      <c r="D65" s="70" t="s">
        <v>149</v>
      </c>
      <c r="E65" s="42">
        <v>1000</v>
      </c>
      <c r="F65" s="42">
        <v>100222333.2</v>
      </c>
      <c r="G65" s="42">
        <v>1.0672109422713156</v>
      </c>
      <c r="H65" s="37" t="s">
        <v>174</v>
      </c>
    </row>
    <row r="66" spans="1:8" s="28" customFormat="1" ht="30" x14ac:dyDescent="0.25">
      <c r="A66" s="70" t="s">
        <v>1041</v>
      </c>
      <c r="B66" s="70" t="s">
        <v>1042</v>
      </c>
      <c r="C66" s="70" t="s">
        <v>148</v>
      </c>
      <c r="D66" s="70" t="s">
        <v>149</v>
      </c>
      <c r="E66" s="42">
        <v>1000</v>
      </c>
      <c r="F66" s="42">
        <v>100110491.5</v>
      </c>
      <c r="G66" s="42">
        <v>1.0660200032636993</v>
      </c>
      <c r="H66" s="37" t="s">
        <v>174</v>
      </c>
    </row>
    <row r="67" spans="1:8" s="28" customFormat="1" ht="30" x14ac:dyDescent="0.25">
      <c r="A67" s="70" t="s">
        <v>771</v>
      </c>
      <c r="B67" s="70" t="s">
        <v>772</v>
      </c>
      <c r="C67" s="70" t="s">
        <v>148</v>
      </c>
      <c r="D67" s="70" t="s">
        <v>149</v>
      </c>
      <c r="E67" s="42">
        <v>800</v>
      </c>
      <c r="F67" s="42">
        <v>80506857.519999996</v>
      </c>
      <c r="G67" s="42">
        <v>0.85727199247863595</v>
      </c>
      <c r="H67" s="37" t="s">
        <v>174</v>
      </c>
    </row>
    <row r="68" spans="1:8" s="28" customFormat="1" ht="30" x14ac:dyDescent="0.25">
      <c r="A68" s="70" t="s">
        <v>969</v>
      </c>
      <c r="B68" s="70" t="s">
        <v>970</v>
      </c>
      <c r="C68" s="70" t="s">
        <v>148</v>
      </c>
      <c r="D68" s="70" t="s">
        <v>149</v>
      </c>
      <c r="E68" s="42">
        <v>650</v>
      </c>
      <c r="F68" s="42">
        <v>65168584.259999998</v>
      </c>
      <c r="G68" s="42">
        <v>0.69394339558842189</v>
      </c>
      <c r="H68" s="37" t="s">
        <v>174</v>
      </c>
    </row>
    <row r="69" spans="1:8" s="28" customFormat="1" ht="30" x14ac:dyDescent="0.25">
      <c r="A69" s="70" t="s">
        <v>630</v>
      </c>
      <c r="B69" s="70" t="s">
        <v>631</v>
      </c>
      <c r="C69" s="70" t="s">
        <v>148</v>
      </c>
      <c r="D69" s="70" t="s">
        <v>149</v>
      </c>
      <c r="E69" s="42">
        <v>530</v>
      </c>
      <c r="F69" s="42">
        <v>53427545.810000002</v>
      </c>
      <c r="G69" s="42">
        <v>0.56891971765764071</v>
      </c>
      <c r="H69" s="37" t="s">
        <v>174</v>
      </c>
    </row>
    <row r="70" spans="1:8" s="28" customFormat="1" ht="30" x14ac:dyDescent="0.25">
      <c r="A70" s="70" t="s">
        <v>893</v>
      </c>
      <c r="B70" s="70" t="s">
        <v>894</v>
      </c>
      <c r="C70" s="70" t="s">
        <v>148</v>
      </c>
      <c r="D70" s="70" t="s">
        <v>149</v>
      </c>
      <c r="E70" s="42">
        <v>500</v>
      </c>
      <c r="F70" s="42">
        <v>50234674.5</v>
      </c>
      <c r="G70" s="42">
        <v>0.53492063690887848</v>
      </c>
      <c r="H70" s="37" t="s">
        <v>174</v>
      </c>
    </row>
    <row r="71" spans="1:8" s="28" customFormat="1" ht="30" x14ac:dyDescent="0.25">
      <c r="A71" s="70" t="s">
        <v>971</v>
      </c>
      <c r="B71" s="70" t="s">
        <v>972</v>
      </c>
      <c r="C71" s="70" t="s">
        <v>148</v>
      </c>
      <c r="D71" s="70" t="s">
        <v>149</v>
      </c>
      <c r="E71" s="42">
        <v>500</v>
      </c>
      <c r="F71" s="42">
        <v>50122779.25</v>
      </c>
      <c r="G71" s="42">
        <v>0.53372912767759884</v>
      </c>
      <c r="H71" s="37" t="s">
        <v>174</v>
      </c>
    </row>
    <row r="72" spans="1:8" s="28" customFormat="1" ht="30" x14ac:dyDescent="0.25">
      <c r="A72" s="70" t="s">
        <v>1051</v>
      </c>
      <c r="B72" s="70" t="s">
        <v>1052</v>
      </c>
      <c r="C72" s="70" t="s">
        <v>148</v>
      </c>
      <c r="D72" s="70" t="s">
        <v>149</v>
      </c>
      <c r="E72" s="42">
        <v>500</v>
      </c>
      <c r="F72" s="42">
        <v>49865414.200000003</v>
      </c>
      <c r="G72" s="42">
        <v>0.53098859282125999</v>
      </c>
      <c r="H72" s="37" t="s">
        <v>174</v>
      </c>
    </row>
    <row r="73" spans="1:8" s="28" customFormat="1" ht="30" x14ac:dyDescent="0.25">
      <c r="A73" s="70" t="s">
        <v>506</v>
      </c>
      <c r="B73" s="70" t="s">
        <v>507</v>
      </c>
      <c r="C73" s="70" t="s">
        <v>148</v>
      </c>
      <c r="D73" s="70" t="s">
        <v>149</v>
      </c>
      <c r="E73" s="42">
        <v>25</v>
      </c>
      <c r="F73" s="42">
        <v>26065994.719999999</v>
      </c>
      <c r="G73" s="42">
        <v>0.27756203530861662</v>
      </c>
      <c r="H73" s="37" t="s">
        <v>174</v>
      </c>
    </row>
    <row r="74" spans="1:8" s="28" customFormat="1" ht="30" x14ac:dyDescent="0.25">
      <c r="A74" s="70" t="s">
        <v>256</v>
      </c>
      <c r="B74" s="70" t="s">
        <v>56</v>
      </c>
      <c r="C74" s="70" t="s">
        <v>148</v>
      </c>
      <c r="D74" s="70" t="s">
        <v>149</v>
      </c>
      <c r="E74" s="42">
        <v>13</v>
      </c>
      <c r="F74" s="42">
        <v>13184873.16</v>
      </c>
      <c r="G74" s="42">
        <v>0.14039825715024742</v>
      </c>
      <c r="H74" s="37" t="s">
        <v>174</v>
      </c>
    </row>
    <row r="75" spans="1:8" s="28" customFormat="1" ht="30" x14ac:dyDescent="0.25">
      <c r="A75" s="70" t="s">
        <v>586</v>
      </c>
      <c r="B75" s="70" t="s">
        <v>587</v>
      </c>
      <c r="C75" s="70" t="s">
        <v>148</v>
      </c>
      <c r="D75" s="70" t="s">
        <v>149</v>
      </c>
      <c r="E75" s="42">
        <v>11</v>
      </c>
      <c r="F75" s="42">
        <v>11370907.970000001</v>
      </c>
      <c r="G75" s="42">
        <v>0.12108236778850121</v>
      </c>
      <c r="H75" s="37" t="s">
        <v>174</v>
      </c>
    </row>
    <row r="76" spans="1:8" s="28" customFormat="1" ht="30" x14ac:dyDescent="0.25">
      <c r="A76" s="70" t="s">
        <v>259</v>
      </c>
      <c r="B76" s="70" t="s">
        <v>57</v>
      </c>
      <c r="C76" s="70" t="s">
        <v>148</v>
      </c>
      <c r="D76" s="70" t="s">
        <v>149</v>
      </c>
      <c r="E76" s="42">
        <v>9</v>
      </c>
      <c r="F76" s="42">
        <v>9138462.6500000004</v>
      </c>
      <c r="G76" s="42">
        <v>9.7310320207330048E-2</v>
      </c>
      <c r="H76" s="37" t="s">
        <v>174</v>
      </c>
    </row>
    <row r="77" spans="1:8" s="28" customFormat="1" ht="30" x14ac:dyDescent="0.25">
      <c r="A77" s="70" t="s">
        <v>412</v>
      </c>
      <c r="B77" s="70" t="s">
        <v>413</v>
      </c>
      <c r="C77" s="70" t="s">
        <v>148</v>
      </c>
      <c r="D77" s="70" t="s">
        <v>149</v>
      </c>
      <c r="E77" s="42">
        <v>5</v>
      </c>
      <c r="F77" s="42">
        <v>5173123.25</v>
      </c>
      <c r="G77" s="42">
        <v>5.5085663662419612E-2</v>
      </c>
      <c r="H77" s="37" t="s">
        <v>174</v>
      </c>
    </row>
    <row r="78" spans="1:8" s="28" customFormat="1" ht="30" x14ac:dyDescent="0.25">
      <c r="A78" s="70" t="s">
        <v>525</v>
      </c>
      <c r="B78" s="70" t="s">
        <v>526</v>
      </c>
      <c r="C78" s="70" t="s">
        <v>148</v>
      </c>
      <c r="D78" s="70" t="s">
        <v>149</v>
      </c>
      <c r="E78" s="42">
        <v>5</v>
      </c>
      <c r="F78" s="42">
        <v>5042416.9400000004</v>
      </c>
      <c r="G78" s="42">
        <v>5.3693846092402131E-2</v>
      </c>
      <c r="H78" s="37" t="s">
        <v>174</v>
      </c>
    </row>
    <row r="79" spans="1:8" s="28" customFormat="1" ht="45" x14ac:dyDescent="0.25">
      <c r="A79" s="70" t="s">
        <v>895</v>
      </c>
      <c r="B79" s="70" t="s">
        <v>896</v>
      </c>
      <c r="C79" s="70" t="s">
        <v>180</v>
      </c>
      <c r="D79" s="70" t="s">
        <v>181</v>
      </c>
      <c r="E79" s="42">
        <v>3500</v>
      </c>
      <c r="F79" s="42">
        <v>350019673.5</v>
      </c>
      <c r="G79" s="42">
        <v>3.7271615381773335</v>
      </c>
      <c r="H79" s="37" t="s">
        <v>174</v>
      </c>
    </row>
    <row r="80" spans="1:8" s="28" customFormat="1" x14ac:dyDescent="0.25">
      <c r="A80" s="70" t="s">
        <v>859</v>
      </c>
      <c r="B80" s="70" t="s">
        <v>860</v>
      </c>
      <c r="C80" s="70" t="s">
        <v>180</v>
      </c>
      <c r="D80" s="70" t="s">
        <v>181</v>
      </c>
      <c r="E80" s="42">
        <v>1940</v>
      </c>
      <c r="F80" s="42">
        <v>195036739.30000001</v>
      </c>
      <c r="G80" s="42">
        <v>2.0768359274824584</v>
      </c>
      <c r="H80" s="37" t="s">
        <v>174</v>
      </c>
    </row>
    <row r="81" spans="1:8" s="28" customFormat="1" x14ac:dyDescent="0.25">
      <c r="A81" s="70" t="s">
        <v>935</v>
      </c>
      <c r="B81" s="70" t="s">
        <v>936</v>
      </c>
      <c r="C81" s="70" t="s">
        <v>180</v>
      </c>
      <c r="D81" s="70" t="s">
        <v>181</v>
      </c>
      <c r="E81" s="42">
        <v>1500</v>
      </c>
      <c r="F81" s="42">
        <v>149294005.5</v>
      </c>
      <c r="G81" s="42">
        <v>1.5897474265258276</v>
      </c>
      <c r="H81" s="37" t="s">
        <v>174</v>
      </c>
    </row>
    <row r="82" spans="1:8" s="28" customFormat="1" ht="30" x14ac:dyDescent="0.25">
      <c r="A82" s="70" t="s">
        <v>555</v>
      </c>
      <c r="B82" s="70" t="s">
        <v>556</v>
      </c>
      <c r="C82" s="70" t="s">
        <v>180</v>
      </c>
      <c r="D82" s="70" t="s">
        <v>181</v>
      </c>
      <c r="E82" s="42">
        <v>1100</v>
      </c>
      <c r="F82" s="42">
        <v>112284068.05</v>
      </c>
      <c r="G82" s="42">
        <v>1.1956495347854967</v>
      </c>
      <c r="H82" s="37" t="s">
        <v>174</v>
      </c>
    </row>
    <row r="83" spans="1:8" s="28" customFormat="1" x14ac:dyDescent="0.25">
      <c r="A83" s="70" t="s">
        <v>690</v>
      </c>
      <c r="B83" s="70" t="s">
        <v>691</v>
      </c>
      <c r="C83" s="70" t="s">
        <v>180</v>
      </c>
      <c r="D83" s="70" t="s">
        <v>181</v>
      </c>
      <c r="E83" s="42">
        <v>900</v>
      </c>
      <c r="F83" s="42">
        <v>90004468.859999999</v>
      </c>
      <c r="G83" s="42">
        <v>0.95840668395764206</v>
      </c>
      <c r="H83" s="37" t="s">
        <v>174</v>
      </c>
    </row>
    <row r="84" spans="1:8" s="28" customFormat="1" x14ac:dyDescent="0.25">
      <c r="A84" s="70" t="s">
        <v>773</v>
      </c>
      <c r="B84" s="70" t="s">
        <v>774</v>
      </c>
      <c r="C84" s="70" t="s">
        <v>180</v>
      </c>
      <c r="D84" s="70" t="s">
        <v>181</v>
      </c>
      <c r="E84" s="42">
        <v>650</v>
      </c>
      <c r="F84" s="42">
        <v>65358022.990000002</v>
      </c>
      <c r="G84" s="42">
        <v>0.69596062148100357</v>
      </c>
      <c r="H84" s="37" t="s">
        <v>174</v>
      </c>
    </row>
    <row r="85" spans="1:8" s="28" customFormat="1" ht="30" x14ac:dyDescent="0.25">
      <c r="A85" s="70" t="s">
        <v>688</v>
      </c>
      <c r="B85" s="70" t="s">
        <v>689</v>
      </c>
      <c r="C85" s="70" t="s">
        <v>180</v>
      </c>
      <c r="D85" s="70" t="s">
        <v>181</v>
      </c>
      <c r="E85" s="42">
        <v>500</v>
      </c>
      <c r="F85" s="42">
        <v>50170192.299999997</v>
      </c>
      <c r="G85" s="42">
        <v>0.53423400243106789</v>
      </c>
      <c r="H85" s="37" t="s">
        <v>174</v>
      </c>
    </row>
    <row r="86" spans="1:8" s="28" customFormat="1" x14ac:dyDescent="0.25">
      <c r="A86" s="70" t="s">
        <v>861</v>
      </c>
      <c r="B86" s="70" t="s">
        <v>862</v>
      </c>
      <c r="C86" s="70" t="s">
        <v>180</v>
      </c>
      <c r="D86" s="70" t="s">
        <v>181</v>
      </c>
      <c r="E86" s="42">
        <v>500</v>
      </c>
      <c r="F86" s="42">
        <v>50122343.399999999</v>
      </c>
      <c r="G86" s="42">
        <v>0.53372448655745786</v>
      </c>
      <c r="H86" s="37" t="s">
        <v>174</v>
      </c>
    </row>
    <row r="87" spans="1:8" s="28" customFormat="1" x14ac:dyDescent="0.25">
      <c r="A87" s="70" t="s">
        <v>1053</v>
      </c>
      <c r="B87" s="70" t="s">
        <v>1054</v>
      </c>
      <c r="C87" s="70" t="s">
        <v>180</v>
      </c>
      <c r="D87" s="70" t="s">
        <v>181</v>
      </c>
      <c r="E87" s="42">
        <v>500</v>
      </c>
      <c r="F87" s="42">
        <v>49327985.200000003</v>
      </c>
      <c r="G87" s="42">
        <v>0.52526581536057793</v>
      </c>
      <c r="H87" s="37" t="s">
        <v>174</v>
      </c>
    </row>
    <row r="88" spans="1:8" s="28" customFormat="1" x14ac:dyDescent="0.25">
      <c r="A88" s="70" t="s">
        <v>263</v>
      </c>
      <c r="B88" s="70" t="s">
        <v>62</v>
      </c>
      <c r="C88" s="70" t="s">
        <v>180</v>
      </c>
      <c r="D88" s="70" t="s">
        <v>181</v>
      </c>
      <c r="E88" s="42">
        <v>43</v>
      </c>
      <c r="F88" s="42">
        <v>46074103.210000001</v>
      </c>
      <c r="G88" s="42">
        <v>0.4906170663870551</v>
      </c>
      <c r="H88" s="37" t="s">
        <v>174</v>
      </c>
    </row>
    <row r="89" spans="1:8" s="28" customFormat="1" x14ac:dyDescent="0.25">
      <c r="A89" s="70" t="s">
        <v>632</v>
      </c>
      <c r="B89" s="70" t="s">
        <v>633</v>
      </c>
      <c r="C89" s="70" t="s">
        <v>180</v>
      </c>
      <c r="D89" s="70" t="s">
        <v>181</v>
      </c>
      <c r="E89" s="42">
        <v>200</v>
      </c>
      <c r="F89" s="42">
        <v>20058941.899999999</v>
      </c>
      <c r="G89" s="42">
        <v>0.21359632731105263</v>
      </c>
      <c r="H89" s="37" t="s">
        <v>174</v>
      </c>
    </row>
    <row r="90" spans="1:8" s="28" customFormat="1" ht="30" x14ac:dyDescent="0.25">
      <c r="A90" s="70" t="s">
        <v>588</v>
      </c>
      <c r="B90" s="70" t="s">
        <v>589</v>
      </c>
      <c r="C90" s="70" t="s">
        <v>180</v>
      </c>
      <c r="D90" s="70" t="s">
        <v>181</v>
      </c>
      <c r="E90" s="42">
        <v>15</v>
      </c>
      <c r="F90" s="42">
        <v>16490752.439999999</v>
      </c>
      <c r="G90" s="42">
        <v>0.17560069585623456</v>
      </c>
      <c r="H90" s="37" t="s">
        <v>174</v>
      </c>
    </row>
    <row r="91" spans="1:8" s="28" customFormat="1" x14ac:dyDescent="0.25">
      <c r="A91" s="70" t="s">
        <v>325</v>
      </c>
      <c r="B91" s="70" t="s">
        <v>326</v>
      </c>
      <c r="C91" s="70" t="s">
        <v>180</v>
      </c>
      <c r="D91" s="70" t="s">
        <v>181</v>
      </c>
      <c r="E91" s="42">
        <v>10</v>
      </c>
      <c r="F91" s="42">
        <v>10391344.75</v>
      </c>
      <c r="G91" s="42">
        <v>0.11065155308231829</v>
      </c>
      <c r="H91" s="37" t="s">
        <v>174</v>
      </c>
    </row>
    <row r="92" spans="1:8" s="28" customFormat="1" ht="30" x14ac:dyDescent="0.25">
      <c r="A92" s="70" t="s">
        <v>557</v>
      </c>
      <c r="B92" s="70" t="s">
        <v>558</v>
      </c>
      <c r="C92" s="70" t="s">
        <v>180</v>
      </c>
      <c r="D92" s="70" t="s">
        <v>181</v>
      </c>
      <c r="E92" s="42">
        <v>80</v>
      </c>
      <c r="F92" s="42">
        <v>8228400.8300000001</v>
      </c>
      <c r="G92" s="42">
        <v>8.7619586600987023E-2</v>
      </c>
      <c r="H92" s="37" t="s">
        <v>174</v>
      </c>
    </row>
    <row r="93" spans="1:8" s="28" customFormat="1" x14ac:dyDescent="0.25">
      <c r="A93" s="70" t="s">
        <v>264</v>
      </c>
      <c r="B93" s="70" t="s">
        <v>48</v>
      </c>
      <c r="C93" s="70" t="s">
        <v>180</v>
      </c>
      <c r="D93" s="70" t="s">
        <v>181</v>
      </c>
      <c r="E93" s="42">
        <v>8</v>
      </c>
      <c r="F93" s="42">
        <v>8078631.1699999999</v>
      </c>
      <c r="G93" s="42">
        <v>8.6024774198712448E-2</v>
      </c>
      <c r="H93" s="37" t="s">
        <v>174</v>
      </c>
    </row>
    <row r="94" spans="1:8" s="28" customFormat="1" x14ac:dyDescent="0.25">
      <c r="A94" s="70" t="s">
        <v>634</v>
      </c>
      <c r="B94" s="70" t="s">
        <v>635</v>
      </c>
      <c r="C94" s="70" t="s">
        <v>180</v>
      </c>
      <c r="D94" s="70" t="s">
        <v>181</v>
      </c>
      <c r="E94" s="42">
        <v>80</v>
      </c>
      <c r="F94" s="42">
        <v>8036666.71</v>
      </c>
      <c r="G94" s="42">
        <v>8.5577918398527311E-2</v>
      </c>
      <c r="H94" s="37" t="s">
        <v>174</v>
      </c>
    </row>
    <row r="95" spans="1:8" s="28" customFormat="1" x14ac:dyDescent="0.25">
      <c r="A95" s="70" t="s">
        <v>262</v>
      </c>
      <c r="B95" s="70" t="s">
        <v>43</v>
      </c>
      <c r="C95" s="70" t="s">
        <v>180</v>
      </c>
      <c r="D95" s="70" t="s">
        <v>181</v>
      </c>
      <c r="E95" s="42">
        <v>8</v>
      </c>
      <c r="F95" s="42">
        <v>7937242.1200000001</v>
      </c>
      <c r="G95" s="42">
        <v>8.4519202172403385E-2</v>
      </c>
      <c r="H95" s="37" t="s">
        <v>174</v>
      </c>
    </row>
    <row r="96" spans="1:8" s="28" customFormat="1" x14ac:dyDescent="0.25">
      <c r="A96" s="70" t="s">
        <v>416</v>
      </c>
      <c r="B96" s="70" t="s">
        <v>417</v>
      </c>
      <c r="C96" s="70" t="s">
        <v>180</v>
      </c>
      <c r="D96" s="70" t="s">
        <v>181</v>
      </c>
      <c r="E96" s="42">
        <v>7</v>
      </c>
      <c r="F96" s="42">
        <v>7562055.7999999998</v>
      </c>
      <c r="G96" s="42">
        <v>8.05240552494568E-2</v>
      </c>
      <c r="H96" s="37" t="s">
        <v>174</v>
      </c>
    </row>
    <row r="97" spans="1:8" s="28" customFormat="1" x14ac:dyDescent="0.25">
      <c r="A97" s="70" t="s">
        <v>559</v>
      </c>
      <c r="B97" s="70" t="s">
        <v>560</v>
      </c>
      <c r="C97" s="70" t="s">
        <v>180</v>
      </c>
      <c r="D97" s="70" t="s">
        <v>181</v>
      </c>
      <c r="E97" s="42">
        <v>2</v>
      </c>
      <c r="F97" s="42">
        <v>2148650.59</v>
      </c>
      <c r="G97" s="42">
        <v>2.28797648942154E-2</v>
      </c>
      <c r="H97" s="37" t="s">
        <v>174</v>
      </c>
    </row>
    <row r="98" spans="1:8" s="28" customFormat="1" x14ac:dyDescent="0.25">
      <c r="A98" s="70" t="s">
        <v>816</v>
      </c>
      <c r="B98" s="70" t="s">
        <v>817</v>
      </c>
      <c r="C98" s="70" t="s">
        <v>150</v>
      </c>
      <c r="D98" s="70" t="s">
        <v>151</v>
      </c>
      <c r="E98" s="42">
        <v>2500</v>
      </c>
      <c r="F98" s="42">
        <v>252450541</v>
      </c>
      <c r="G98" s="42">
        <v>2.6882030295570232</v>
      </c>
      <c r="H98" s="37" t="s">
        <v>174</v>
      </c>
    </row>
    <row r="99" spans="1:8" s="28" customFormat="1" x14ac:dyDescent="0.25">
      <c r="A99" s="70" t="s">
        <v>865</v>
      </c>
      <c r="B99" s="70" t="s">
        <v>866</v>
      </c>
      <c r="C99" s="70" t="s">
        <v>150</v>
      </c>
      <c r="D99" s="70" t="s">
        <v>151</v>
      </c>
      <c r="E99" s="42">
        <v>1700</v>
      </c>
      <c r="F99" s="42">
        <v>171628739.40000001</v>
      </c>
      <c r="G99" s="42">
        <v>1.8275773756972573</v>
      </c>
      <c r="H99" s="37" t="s">
        <v>174</v>
      </c>
    </row>
    <row r="100" spans="1:8" s="28" customFormat="1" x14ac:dyDescent="0.25">
      <c r="A100" s="70" t="s">
        <v>937</v>
      </c>
      <c r="B100" s="70" t="s">
        <v>938</v>
      </c>
      <c r="C100" s="70" t="s">
        <v>150</v>
      </c>
      <c r="D100" s="70" t="s">
        <v>151</v>
      </c>
      <c r="E100" s="42">
        <v>1600</v>
      </c>
      <c r="F100" s="42">
        <v>160756512.96000001</v>
      </c>
      <c r="G100" s="42">
        <v>1.7118051854762906</v>
      </c>
      <c r="H100" s="37" t="s">
        <v>174</v>
      </c>
    </row>
    <row r="101" spans="1:8" s="28" customFormat="1" ht="30" x14ac:dyDescent="0.25">
      <c r="A101" s="70" t="s">
        <v>869</v>
      </c>
      <c r="B101" s="70" t="s">
        <v>870</v>
      </c>
      <c r="C101" s="70" t="s">
        <v>150</v>
      </c>
      <c r="D101" s="70" t="s">
        <v>151</v>
      </c>
      <c r="E101" s="42">
        <v>1500</v>
      </c>
      <c r="F101" s="42">
        <v>151557946.80000001</v>
      </c>
      <c r="G101" s="42">
        <v>1.6138548569844509</v>
      </c>
      <c r="H101" s="37" t="s">
        <v>322</v>
      </c>
    </row>
    <row r="102" spans="1:8" s="28" customFormat="1" x14ac:dyDescent="0.25">
      <c r="A102" s="70" t="s">
        <v>863</v>
      </c>
      <c r="B102" s="70" t="s">
        <v>864</v>
      </c>
      <c r="C102" s="70" t="s">
        <v>150</v>
      </c>
      <c r="D102" s="70" t="s">
        <v>151</v>
      </c>
      <c r="E102" s="42">
        <v>1500</v>
      </c>
      <c r="F102" s="42">
        <v>151183048.19999999</v>
      </c>
      <c r="G102" s="42">
        <v>1.6098627738290543</v>
      </c>
      <c r="H102" s="37" t="s">
        <v>174</v>
      </c>
    </row>
    <row r="103" spans="1:8" s="28" customFormat="1" x14ac:dyDescent="0.25">
      <c r="A103" s="70" t="s">
        <v>939</v>
      </c>
      <c r="B103" s="70" t="s">
        <v>940</v>
      </c>
      <c r="C103" s="70" t="s">
        <v>150</v>
      </c>
      <c r="D103" s="70" t="s">
        <v>151</v>
      </c>
      <c r="E103" s="42">
        <v>1500</v>
      </c>
      <c r="F103" s="42">
        <v>151031841.59999999</v>
      </c>
      <c r="G103" s="42">
        <v>1.6082526602654277</v>
      </c>
      <c r="H103" s="37" t="s">
        <v>174</v>
      </c>
    </row>
    <row r="104" spans="1:8" s="28" customFormat="1" ht="30" x14ac:dyDescent="0.25">
      <c r="A104" s="70" t="s">
        <v>783</v>
      </c>
      <c r="B104" s="70" t="s">
        <v>784</v>
      </c>
      <c r="C104" s="70" t="s">
        <v>150</v>
      </c>
      <c r="D104" s="70" t="s">
        <v>151</v>
      </c>
      <c r="E104" s="42">
        <v>1400</v>
      </c>
      <c r="F104" s="42">
        <v>140976519.59999999</v>
      </c>
      <c r="G104" s="42">
        <v>1.5011792233993471</v>
      </c>
      <c r="H104" s="37" t="s">
        <v>322</v>
      </c>
    </row>
    <row r="105" spans="1:8" s="28" customFormat="1" ht="30" x14ac:dyDescent="0.25">
      <c r="A105" s="70" t="s">
        <v>973</v>
      </c>
      <c r="B105" s="70" t="s">
        <v>974</v>
      </c>
      <c r="C105" s="70" t="s">
        <v>150</v>
      </c>
      <c r="D105" s="70" t="s">
        <v>151</v>
      </c>
      <c r="E105" s="42">
        <v>1100</v>
      </c>
      <c r="F105" s="42">
        <v>109204073.88</v>
      </c>
      <c r="G105" s="42">
        <v>1.1628524188592844</v>
      </c>
      <c r="H105" s="37" t="s">
        <v>174</v>
      </c>
    </row>
    <row r="106" spans="1:8" s="28" customFormat="1" ht="30" x14ac:dyDescent="0.25">
      <c r="A106" s="70" t="s">
        <v>363</v>
      </c>
      <c r="B106" s="70" t="s">
        <v>364</v>
      </c>
      <c r="C106" s="70" t="s">
        <v>150</v>
      </c>
      <c r="D106" s="70" t="s">
        <v>151</v>
      </c>
      <c r="E106" s="42">
        <v>104463</v>
      </c>
      <c r="F106" s="42">
        <v>102908465.2</v>
      </c>
      <c r="G106" s="42">
        <v>1.0958140427106611</v>
      </c>
      <c r="H106" s="37" t="s">
        <v>174</v>
      </c>
    </row>
    <row r="107" spans="1:8" s="28" customFormat="1" x14ac:dyDescent="0.25">
      <c r="A107" s="70" t="s">
        <v>814</v>
      </c>
      <c r="B107" s="70" t="s">
        <v>815</v>
      </c>
      <c r="C107" s="70" t="s">
        <v>150</v>
      </c>
      <c r="D107" s="70" t="s">
        <v>151</v>
      </c>
      <c r="E107" s="42">
        <v>1000</v>
      </c>
      <c r="F107" s="42">
        <v>100660876.2</v>
      </c>
      <c r="G107" s="42">
        <v>1.0718807386461671</v>
      </c>
      <c r="H107" s="37" t="s">
        <v>174</v>
      </c>
    </row>
    <row r="108" spans="1:8" s="28" customFormat="1" x14ac:dyDescent="0.25">
      <c r="A108" s="70" t="s">
        <v>1026</v>
      </c>
      <c r="B108" s="70" t="s">
        <v>1027</v>
      </c>
      <c r="C108" s="70" t="s">
        <v>150</v>
      </c>
      <c r="D108" s="70" t="s">
        <v>151</v>
      </c>
      <c r="E108" s="42">
        <v>1000</v>
      </c>
      <c r="F108" s="42">
        <v>100561279.40000001</v>
      </c>
      <c r="G108" s="42">
        <v>1.0708201886531521</v>
      </c>
      <c r="H108" s="37" t="s">
        <v>174</v>
      </c>
    </row>
    <row r="109" spans="1:8" s="28" customFormat="1" x14ac:dyDescent="0.25">
      <c r="A109" s="70" t="s">
        <v>943</v>
      </c>
      <c r="B109" s="70" t="s">
        <v>944</v>
      </c>
      <c r="C109" s="70" t="s">
        <v>150</v>
      </c>
      <c r="D109" s="70" t="s">
        <v>151</v>
      </c>
      <c r="E109" s="42">
        <v>100</v>
      </c>
      <c r="F109" s="42">
        <v>100480187.91</v>
      </c>
      <c r="G109" s="42">
        <v>1.0699566912400515</v>
      </c>
      <c r="H109" s="37" t="s">
        <v>174</v>
      </c>
    </row>
    <row r="110" spans="1:8" s="28" customFormat="1" x14ac:dyDescent="0.25">
      <c r="A110" s="70" t="s">
        <v>897</v>
      </c>
      <c r="B110" s="70" t="s">
        <v>898</v>
      </c>
      <c r="C110" s="70" t="s">
        <v>150</v>
      </c>
      <c r="D110" s="70" t="s">
        <v>151</v>
      </c>
      <c r="E110" s="42">
        <v>1000</v>
      </c>
      <c r="F110" s="42">
        <v>100475635.7</v>
      </c>
      <c r="G110" s="42">
        <v>1.0699082173304109</v>
      </c>
      <c r="H110" s="37" t="s">
        <v>174</v>
      </c>
    </row>
    <row r="111" spans="1:8" s="28" customFormat="1" ht="30" x14ac:dyDescent="0.25">
      <c r="A111" s="70" t="s">
        <v>1003</v>
      </c>
      <c r="B111" s="70" t="s">
        <v>1004</v>
      </c>
      <c r="C111" s="70" t="s">
        <v>150</v>
      </c>
      <c r="D111" s="70" t="s">
        <v>151</v>
      </c>
      <c r="E111" s="42">
        <v>1000</v>
      </c>
      <c r="F111" s="42">
        <v>99773151.599999994</v>
      </c>
      <c r="G111" s="42">
        <v>1.0624278614620681</v>
      </c>
      <c r="H111" s="37" t="s">
        <v>322</v>
      </c>
    </row>
    <row r="112" spans="1:8" s="28" customFormat="1" x14ac:dyDescent="0.25">
      <c r="A112" s="70" t="s">
        <v>941</v>
      </c>
      <c r="B112" s="70" t="s">
        <v>942</v>
      </c>
      <c r="C112" s="70" t="s">
        <v>150</v>
      </c>
      <c r="D112" s="70" t="s">
        <v>151</v>
      </c>
      <c r="E112" s="42">
        <v>1000</v>
      </c>
      <c r="F112" s="42">
        <v>99586366.299999997</v>
      </c>
      <c r="G112" s="42">
        <v>1.0604388904448234</v>
      </c>
      <c r="H112" s="37" t="s">
        <v>174</v>
      </c>
    </row>
    <row r="113" spans="1:8" s="28" customFormat="1" x14ac:dyDescent="0.25">
      <c r="A113" s="70" t="s">
        <v>775</v>
      </c>
      <c r="B113" s="70" t="s">
        <v>776</v>
      </c>
      <c r="C113" s="70" t="s">
        <v>150</v>
      </c>
      <c r="D113" s="70" t="s">
        <v>151</v>
      </c>
      <c r="E113" s="42">
        <v>800</v>
      </c>
      <c r="F113" s="42">
        <v>80595517.200000003</v>
      </c>
      <c r="G113" s="42">
        <v>0.85821607926661236</v>
      </c>
      <c r="H113" s="37" t="s">
        <v>174</v>
      </c>
    </row>
    <row r="114" spans="1:8" s="28" customFormat="1" x14ac:dyDescent="0.25">
      <c r="A114" s="70" t="s">
        <v>907</v>
      </c>
      <c r="B114" s="70" t="s">
        <v>908</v>
      </c>
      <c r="C114" s="70" t="s">
        <v>150</v>
      </c>
      <c r="D114" s="70" t="s">
        <v>151</v>
      </c>
      <c r="E114" s="42">
        <v>68</v>
      </c>
      <c r="F114" s="42">
        <v>66591644.420000002</v>
      </c>
      <c r="G114" s="42">
        <v>0.70909675837465536</v>
      </c>
      <c r="H114" s="37" t="s">
        <v>174</v>
      </c>
    </row>
    <row r="115" spans="1:8" s="28" customFormat="1" x14ac:dyDescent="0.25">
      <c r="A115" s="70" t="s">
        <v>1043</v>
      </c>
      <c r="B115" s="70" t="s">
        <v>1044</v>
      </c>
      <c r="C115" s="70" t="s">
        <v>150</v>
      </c>
      <c r="D115" s="70" t="s">
        <v>151</v>
      </c>
      <c r="E115" s="42">
        <v>550</v>
      </c>
      <c r="F115" s="42">
        <v>55085750.340000004</v>
      </c>
      <c r="G115" s="42">
        <v>0.58657699984651579</v>
      </c>
      <c r="H115" s="37" t="s">
        <v>322</v>
      </c>
    </row>
    <row r="116" spans="1:8" s="28" customFormat="1" x14ac:dyDescent="0.25">
      <c r="A116" s="70" t="s">
        <v>445</v>
      </c>
      <c r="B116" s="70" t="s">
        <v>446</v>
      </c>
      <c r="C116" s="70" t="s">
        <v>150</v>
      </c>
      <c r="D116" s="70" t="s">
        <v>151</v>
      </c>
      <c r="E116" s="42">
        <v>53</v>
      </c>
      <c r="F116" s="42">
        <v>54536444.060000002</v>
      </c>
      <c r="G116" s="42">
        <v>0.58072774794869275</v>
      </c>
      <c r="H116" s="37" t="s">
        <v>174</v>
      </c>
    </row>
    <row r="117" spans="1:8" s="28" customFormat="1" ht="30" x14ac:dyDescent="0.25">
      <c r="A117" s="70" t="s">
        <v>636</v>
      </c>
      <c r="B117" s="70" t="s">
        <v>637</v>
      </c>
      <c r="C117" s="70" t="s">
        <v>150</v>
      </c>
      <c r="D117" s="70" t="s">
        <v>151</v>
      </c>
      <c r="E117" s="42">
        <v>50000</v>
      </c>
      <c r="F117" s="42">
        <v>50658150</v>
      </c>
      <c r="G117" s="42">
        <v>0.53942998799814068</v>
      </c>
      <c r="H117" s="37" t="s">
        <v>322</v>
      </c>
    </row>
    <row r="118" spans="1:8" s="28" customFormat="1" x14ac:dyDescent="0.25">
      <c r="A118" s="70" t="s">
        <v>820</v>
      </c>
      <c r="B118" s="70" t="s">
        <v>821</v>
      </c>
      <c r="C118" s="70" t="s">
        <v>150</v>
      </c>
      <c r="D118" s="70" t="s">
        <v>151</v>
      </c>
      <c r="E118" s="42">
        <v>500</v>
      </c>
      <c r="F118" s="42">
        <v>50632879.350000001</v>
      </c>
      <c r="G118" s="42">
        <v>0.5391608951389224</v>
      </c>
      <c r="H118" s="37" t="s">
        <v>174</v>
      </c>
    </row>
    <row r="119" spans="1:8" s="28" customFormat="1" x14ac:dyDescent="0.25">
      <c r="A119" s="70" t="s">
        <v>777</v>
      </c>
      <c r="B119" s="70" t="s">
        <v>778</v>
      </c>
      <c r="C119" s="70" t="s">
        <v>150</v>
      </c>
      <c r="D119" s="70" t="s">
        <v>151</v>
      </c>
      <c r="E119" s="42">
        <v>500</v>
      </c>
      <c r="F119" s="42">
        <v>50600334.299999997</v>
      </c>
      <c r="G119" s="42">
        <v>0.53881434130837591</v>
      </c>
      <c r="H119" s="37" t="s">
        <v>174</v>
      </c>
    </row>
    <row r="120" spans="1:8" s="28" customFormat="1" x14ac:dyDescent="0.25">
      <c r="A120" s="70" t="s">
        <v>945</v>
      </c>
      <c r="B120" s="70" t="s">
        <v>946</v>
      </c>
      <c r="C120" s="70" t="s">
        <v>150</v>
      </c>
      <c r="D120" s="70" t="s">
        <v>151</v>
      </c>
      <c r="E120" s="42">
        <v>500</v>
      </c>
      <c r="F120" s="42">
        <v>50556775.450000003</v>
      </c>
      <c r="G120" s="42">
        <v>0.53835050775083959</v>
      </c>
      <c r="H120" s="37" t="s">
        <v>174</v>
      </c>
    </row>
    <row r="121" spans="1:8" s="28" customFormat="1" x14ac:dyDescent="0.25">
      <c r="A121" s="70" t="s">
        <v>818</v>
      </c>
      <c r="B121" s="70" t="s">
        <v>819</v>
      </c>
      <c r="C121" s="70" t="s">
        <v>150</v>
      </c>
      <c r="D121" s="70" t="s">
        <v>151</v>
      </c>
      <c r="E121" s="42">
        <v>500</v>
      </c>
      <c r="F121" s="42">
        <v>50533924.399999999</v>
      </c>
      <c r="G121" s="42">
        <v>0.5381071798435384</v>
      </c>
      <c r="H121" s="37" t="s">
        <v>322</v>
      </c>
    </row>
    <row r="122" spans="1:8" s="28" customFormat="1" ht="30" x14ac:dyDescent="0.25">
      <c r="A122" s="70" t="s">
        <v>901</v>
      </c>
      <c r="B122" s="70" t="s">
        <v>902</v>
      </c>
      <c r="C122" s="70" t="s">
        <v>150</v>
      </c>
      <c r="D122" s="70" t="s">
        <v>151</v>
      </c>
      <c r="E122" s="42">
        <v>500</v>
      </c>
      <c r="F122" s="42">
        <v>50460118.450000003</v>
      </c>
      <c r="G122" s="42">
        <v>0.53732126202532582</v>
      </c>
      <c r="H122" s="37" t="s">
        <v>322</v>
      </c>
    </row>
    <row r="123" spans="1:8" s="28" customFormat="1" x14ac:dyDescent="0.25">
      <c r="A123" s="70" t="s">
        <v>903</v>
      </c>
      <c r="B123" s="70" t="s">
        <v>904</v>
      </c>
      <c r="C123" s="70" t="s">
        <v>150</v>
      </c>
      <c r="D123" s="70" t="s">
        <v>151</v>
      </c>
      <c r="E123" s="42">
        <v>500</v>
      </c>
      <c r="F123" s="42">
        <v>50416334.950000003</v>
      </c>
      <c r="G123" s="42">
        <v>0.53685503629699738</v>
      </c>
      <c r="H123" s="37" t="s">
        <v>174</v>
      </c>
    </row>
    <row r="124" spans="1:8" s="28" customFormat="1" ht="30" x14ac:dyDescent="0.25">
      <c r="A124" s="70" t="s">
        <v>975</v>
      </c>
      <c r="B124" s="70" t="s">
        <v>976</v>
      </c>
      <c r="C124" s="70" t="s">
        <v>150</v>
      </c>
      <c r="D124" s="70" t="s">
        <v>151</v>
      </c>
      <c r="E124" s="42">
        <v>510</v>
      </c>
      <c r="F124" s="42">
        <v>50388212.420000002</v>
      </c>
      <c r="G124" s="42">
        <v>0.53655557538063192</v>
      </c>
      <c r="H124" s="37" t="s">
        <v>174</v>
      </c>
    </row>
    <row r="125" spans="1:8" s="28" customFormat="1" x14ac:dyDescent="0.25">
      <c r="A125" s="70" t="s">
        <v>646</v>
      </c>
      <c r="B125" s="70" t="s">
        <v>647</v>
      </c>
      <c r="C125" s="70" t="s">
        <v>150</v>
      </c>
      <c r="D125" s="70" t="s">
        <v>151</v>
      </c>
      <c r="E125" s="42">
        <v>500</v>
      </c>
      <c r="F125" s="42">
        <v>50306043.25</v>
      </c>
      <c r="G125" s="42">
        <v>0.5356806023627283</v>
      </c>
      <c r="H125" s="37" t="s">
        <v>174</v>
      </c>
    </row>
    <row r="126" spans="1:8" s="28" customFormat="1" x14ac:dyDescent="0.25">
      <c r="A126" s="70" t="s">
        <v>779</v>
      </c>
      <c r="B126" s="70" t="s">
        <v>780</v>
      </c>
      <c r="C126" s="70" t="s">
        <v>150</v>
      </c>
      <c r="D126" s="70" t="s">
        <v>151</v>
      </c>
      <c r="E126" s="42">
        <v>50</v>
      </c>
      <c r="F126" s="42">
        <v>50250039.039999999</v>
      </c>
      <c r="G126" s="42">
        <v>0.53508424520542697</v>
      </c>
      <c r="H126" s="37" t="s">
        <v>174</v>
      </c>
    </row>
    <row r="127" spans="1:8" s="28" customFormat="1" x14ac:dyDescent="0.25">
      <c r="A127" s="70" t="s">
        <v>867</v>
      </c>
      <c r="B127" s="70" t="s">
        <v>868</v>
      </c>
      <c r="C127" s="70" t="s">
        <v>150</v>
      </c>
      <c r="D127" s="70" t="s">
        <v>151</v>
      </c>
      <c r="E127" s="42">
        <v>500</v>
      </c>
      <c r="F127" s="42">
        <v>50206937.299999997</v>
      </c>
      <c r="G127" s="42">
        <v>0.53462527915374725</v>
      </c>
      <c r="H127" s="37" t="s">
        <v>174</v>
      </c>
    </row>
    <row r="128" spans="1:8" s="28" customFormat="1" x14ac:dyDescent="0.25">
      <c r="A128" s="70" t="s">
        <v>905</v>
      </c>
      <c r="B128" s="70" t="s">
        <v>906</v>
      </c>
      <c r="C128" s="70" t="s">
        <v>150</v>
      </c>
      <c r="D128" s="70" t="s">
        <v>151</v>
      </c>
      <c r="E128" s="42">
        <v>500</v>
      </c>
      <c r="F128" s="42">
        <v>50073498.950000003</v>
      </c>
      <c r="G128" s="42">
        <v>0.53320436963496309</v>
      </c>
      <c r="H128" s="37" t="s">
        <v>174</v>
      </c>
    </row>
    <row r="129" spans="1:8" s="28" customFormat="1" ht="30" x14ac:dyDescent="0.25">
      <c r="A129" s="70" t="s">
        <v>899</v>
      </c>
      <c r="B129" s="70" t="s">
        <v>900</v>
      </c>
      <c r="C129" s="70" t="s">
        <v>150</v>
      </c>
      <c r="D129" s="70" t="s">
        <v>151</v>
      </c>
      <c r="E129" s="42">
        <v>500</v>
      </c>
      <c r="F129" s="42">
        <v>50007834.049999997</v>
      </c>
      <c r="G129" s="42">
        <v>0.5325051412537668</v>
      </c>
      <c r="H129" s="37" t="s">
        <v>174</v>
      </c>
    </row>
    <row r="130" spans="1:8" s="28" customFormat="1" ht="30" x14ac:dyDescent="0.25">
      <c r="A130" s="70" t="s">
        <v>1005</v>
      </c>
      <c r="B130" s="70" t="s">
        <v>1006</v>
      </c>
      <c r="C130" s="70" t="s">
        <v>150</v>
      </c>
      <c r="D130" s="70" t="s">
        <v>151</v>
      </c>
      <c r="E130" s="42">
        <v>500</v>
      </c>
      <c r="F130" s="42">
        <v>49734618.5</v>
      </c>
      <c r="G130" s="42">
        <v>0.52959582338768996</v>
      </c>
      <c r="H130" s="37" t="s">
        <v>174</v>
      </c>
    </row>
    <row r="131" spans="1:8" s="28" customFormat="1" ht="30" x14ac:dyDescent="0.25">
      <c r="A131" s="70" t="s">
        <v>871</v>
      </c>
      <c r="B131" s="70" t="s">
        <v>872</v>
      </c>
      <c r="C131" s="70" t="s">
        <v>150</v>
      </c>
      <c r="D131" s="70" t="s">
        <v>151</v>
      </c>
      <c r="E131" s="42">
        <v>43300</v>
      </c>
      <c r="F131" s="42">
        <v>43995077.579999998</v>
      </c>
      <c r="G131" s="42">
        <v>0.46847869831323619</v>
      </c>
      <c r="H131" s="37" t="s">
        <v>174</v>
      </c>
    </row>
    <row r="132" spans="1:8" s="28" customFormat="1" ht="30" x14ac:dyDescent="0.25">
      <c r="A132" s="70" t="s">
        <v>692</v>
      </c>
      <c r="B132" s="70" t="s">
        <v>693</v>
      </c>
      <c r="C132" s="70" t="s">
        <v>150</v>
      </c>
      <c r="D132" s="70" t="s">
        <v>151</v>
      </c>
      <c r="E132" s="42">
        <v>400</v>
      </c>
      <c r="F132" s="42">
        <v>40479757.119999997</v>
      </c>
      <c r="G132" s="42">
        <v>0.4310460389376487</v>
      </c>
      <c r="H132" s="37" t="s">
        <v>174</v>
      </c>
    </row>
    <row r="133" spans="1:8" s="28" customFormat="1" x14ac:dyDescent="0.25">
      <c r="A133" s="70" t="s">
        <v>781</v>
      </c>
      <c r="B133" s="70" t="s">
        <v>782</v>
      </c>
      <c r="C133" s="70" t="s">
        <v>150</v>
      </c>
      <c r="D133" s="70" t="s">
        <v>151</v>
      </c>
      <c r="E133" s="42">
        <v>400</v>
      </c>
      <c r="F133" s="42">
        <v>40345026.960000001</v>
      </c>
      <c r="G133" s="42">
        <v>0.42961137366479951</v>
      </c>
      <c r="H133" s="37" t="s">
        <v>322</v>
      </c>
    </row>
    <row r="134" spans="1:8" s="28" customFormat="1" ht="30" x14ac:dyDescent="0.25">
      <c r="A134" s="70" t="s">
        <v>822</v>
      </c>
      <c r="B134" s="70" t="s">
        <v>823</v>
      </c>
      <c r="C134" s="70" t="s">
        <v>150</v>
      </c>
      <c r="D134" s="70" t="s">
        <v>151</v>
      </c>
      <c r="E134" s="42">
        <v>400</v>
      </c>
      <c r="F134" s="42">
        <v>40317023.880000003</v>
      </c>
      <c r="G134" s="42">
        <v>0.42931318470392527</v>
      </c>
      <c r="H134" s="37" t="s">
        <v>174</v>
      </c>
    </row>
    <row r="135" spans="1:8" s="28" customFormat="1" x14ac:dyDescent="0.25">
      <c r="A135" s="70" t="s">
        <v>569</v>
      </c>
      <c r="B135" s="70" t="s">
        <v>570</v>
      </c>
      <c r="C135" s="70" t="s">
        <v>150</v>
      </c>
      <c r="D135" s="70" t="s">
        <v>151</v>
      </c>
      <c r="E135" s="42">
        <v>37</v>
      </c>
      <c r="F135" s="42">
        <v>36660219.829999998</v>
      </c>
      <c r="G135" s="42">
        <v>0.39037394659903879</v>
      </c>
      <c r="H135" s="37" t="s">
        <v>174</v>
      </c>
    </row>
    <row r="136" spans="1:8" s="28" customFormat="1" x14ac:dyDescent="0.25">
      <c r="A136" s="70" t="s">
        <v>977</v>
      </c>
      <c r="B136" s="70" t="s">
        <v>978</v>
      </c>
      <c r="C136" s="70" t="s">
        <v>150</v>
      </c>
      <c r="D136" s="70" t="s">
        <v>151</v>
      </c>
      <c r="E136" s="42">
        <v>33</v>
      </c>
      <c r="F136" s="42">
        <v>36305752.049999997</v>
      </c>
      <c r="G136" s="42">
        <v>0.38659941969051315</v>
      </c>
      <c r="H136" s="37" t="s">
        <v>174</v>
      </c>
    </row>
    <row r="137" spans="1:8" s="28" customFormat="1" ht="30" x14ac:dyDescent="0.25">
      <c r="A137" s="70" t="s">
        <v>508</v>
      </c>
      <c r="B137" s="70" t="s">
        <v>509</v>
      </c>
      <c r="C137" s="70" t="s">
        <v>150</v>
      </c>
      <c r="D137" s="70" t="s">
        <v>151</v>
      </c>
      <c r="E137" s="42">
        <v>310</v>
      </c>
      <c r="F137" s="42">
        <v>31196725.350000001</v>
      </c>
      <c r="G137" s="42">
        <v>0.33219628393717082</v>
      </c>
      <c r="H137" s="37" t="s">
        <v>174</v>
      </c>
    </row>
    <row r="138" spans="1:8" s="28" customFormat="1" ht="30" x14ac:dyDescent="0.25">
      <c r="A138" s="70" t="s">
        <v>694</v>
      </c>
      <c r="B138" s="70" t="s">
        <v>695</v>
      </c>
      <c r="C138" s="70" t="s">
        <v>150</v>
      </c>
      <c r="D138" s="70" t="s">
        <v>151</v>
      </c>
      <c r="E138" s="42">
        <v>300</v>
      </c>
      <c r="F138" s="42">
        <v>30382476.84</v>
      </c>
      <c r="G138" s="42">
        <v>0.32352581207870768</v>
      </c>
      <c r="H138" s="37" t="s">
        <v>174</v>
      </c>
    </row>
    <row r="139" spans="1:8" s="28" customFormat="1" x14ac:dyDescent="0.25">
      <c r="A139" s="70" t="s">
        <v>369</v>
      </c>
      <c r="B139" s="70" t="s">
        <v>370</v>
      </c>
      <c r="C139" s="70" t="s">
        <v>150</v>
      </c>
      <c r="D139" s="70" t="s">
        <v>151</v>
      </c>
      <c r="E139" s="42">
        <v>27</v>
      </c>
      <c r="F139" s="42">
        <v>30161160.460000001</v>
      </c>
      <c r="G139" s="42">
        <v>0.32116913912070999</v>
      </c>
      <c r="H139" s="37" t="s">
        <v>174</v>
      </c>
    </row>
    <row r="140" spans="1:8" s="28" customFormat="1" x14ac:dyDescent="0.25">
      <c r="A140" s="70" t="s">
        <v>563</v>
      </c>
      <c r="B140" s="70" t="s">
        <v>564</v>
      </c>
      <c r="C140" s="70" t="s">
        <v>150</v>
      </c>
      <c r="D140" s="70" t="s">
        <v>151</v>
      </c>
      <c r="E140" s="42">
        <v>28000</v>
      </c>
      <c r="F140" s="42">
        <v>28334899.600000001</v>
      </c>
      <c r="G140" s="42">
        <v>0.30172232012334682</v>
      </c>
      <c r="H140" s="37" t="s">
        <v>322</v>
      </c>
    </row>
    <row r="141" spans="1:8" s="28" customFormat="1" x14ac:dyDescent="0.25">
      <c r="A141" s="70" t="s">
        <v>420</v>
      </c>
      <c r="B141" s="70" t="s">
        <v>421</v>
      </c>
      <c r="C141" s="70" t="s">
        <v>150</v>
      </c>
      <c r="D141" s="70" t="s">
        <v>151</v>
      </c>
      <c r="E141" s="42">
        <v>27</v>
      </c>
      <c r="F141" s="42">
        <v>27289145.140000001</v>
      </c>
      <c r="G141" s="42">
        <v>0.29058667233899615</v>
      </c>
      <c r="H141" s="37" t="s">
        <v>174</v>
      </c>
    </row>
    <row r="142" spans="1:8" s="28" customFormat="1" x14ac:dyDescent="0.25">
      <c r="A142" s="70" t="s">
        <v>565</v>
      </c>
      <c r="B142" s="70" t="s">
        <v>566</v>
      </c>
      <c r="C142" s="70" t="s">
        <v>150</v>
      </c>
      <c r="D142" s="70" t="s">
        <v>151</v>
      </c>
      <c r="E142" s="42">
        <v>25</v>
      </c>
      <c r="F142" s="42">
        <v>24308131.309999999</v>
      </c>
      <c r="G142" s="42">
        <v>0.2588435420719179</v>
      </c>
      <c r="H142" s="37" t="s">
        <v>174</v>
      </c>
    </row>
    <row r="143" spans="1:8" s="28" customFormat="1" ht="30" x14ac:dyDescent="0.25">
      <c r="A143" s="70" t="s">
        <v>276</v>
      </c>
      <c r="B143" s="70" t="s">
        <v>51</v>
      </c>
      <c r="C143" s="70" t="s">
        <v>150</v>
      </c>
      <c r="D143" s="70" t="s">
        <v>151</v>
      </c>
      <c r="E143" s="42">
        <v>23</v>
      </c>
      <c r="F143" s="42">
        <v>22878168.960000001</v>
      </c>
      <c r="G143" s="42">
        <v>0.24361668176813076</v>
      </c>
      <c r="H143" s="37" t="s">
        <v>174</v>
      </c>
    </row>
    <row r="144" spans="1:8" s="28" customFormat="1" x14ac:dyDescent="0.25">
      <c r="A144" s="70" t="s">
        <v>571</v>
      </c>
      <c r="B144" s="70" t="s">
        <v>572</v>
      </c>
      <c r="C144" s="70" t="s">
        <v>150</v>
      </c>
      <c r="D144" s="70" t="s">
        <v>151</v>
      </c>
      <c r="E144" s="42">
        <v>21</v>
      </c>
      <c r="F144" s="42">
        <v>20609485.77</v>
      </c>
      <c r="G144" s="42">
        <v>0.21945875760482669</v>
      </c>
      <c r="H144" s="37" t="s">
        <v>174</v>
      </c>
    </row>
    <row r="145" spans="1:8" s="28" customFormat="1" x14ac:dyDescent="0.25">
      <c r="A145" s="70" t="s">
        <v>696</v>
      </c>
      <c r="B145" s="70" t="s">
        <v>697</v>
      </c>
      <c r="C145" s="70" t="s">
        <v>150</v>
      </c>
      <c r="D145" s="70" t="s">
        <v>151</v>
      </c>
      <c r="E145" s="42">
        <v>200</v>
      </c>
      <c r="F145" s="42">
        <v>20272475.699999999</v>
      </c>
      <c r="G145" s="42">
        <v>0.21587012797631963</v>
      </c>
      <c r="H145" s="37" t="s">
        <v>322</v>
      </c>
    </row>
    <row r="146" spans="1:8" s="28" customFormat="1" x14ac:dyDescent="0.25">
      <c r="A146" s="70" t="s">
        <v>590</v>
      </c>
      <c r="B146" s="70" t="s">
        <v>591</v>
      </c>
      <c r="C146" s="70" t="s">
        <v>150</v>
      </c>
      <c r="D146" s="70" t="s">
        <v>151</v>
      </c>
      <c r="E146" s="42">
        <v>200</v>
      </c>
      <c r="F146" s="42">
        <v>20209463.300000001</v>
      </c>
      <c r="G146" s="42">
        <v>0.2151991445674164</v>
      </c>
      <c r="H146" s="37" t="s">
        <v>174</v>
      </c>
    </row>
    <row r="147" spans="1:8" s="28" customFormat="1" ht="30" x14ac:dyDescent="0.25">
      <c r="A147" s="70" t="s">
        <v>644</v>
      </c>
      <c r="B147" s="70" t="s">
        <v>645</v>
      </c>
      <c r="C147" s="70" t="s">
        <v>150</v>
      </c>
      <c r="D147" s="70" t="s">
        <v>151</v>
      </c>
      <c r="E147" s="42">
        <v>200</v>
      </c>
      <c r="F147" s="42">
        <v>20175106.32</v>
      </c>
      <c r="G147" s="42">
        <v>0.21483329651909538</v>
      </c>
      <c r="H147" s="37" t="s">
        <v>174</v>
      </c>
    </row>
    <row r="148" spans="1:8" s="28" customFormat="1" ht="30" x14ac:dyDescent="0.25">
      <c r="A148" s="70" t="s">
        <v>640</v>
      </c>
      <c r="B148" s="70" t="s">
        <v>641</v>
      </c>
      <c r="C148" s="70" t="s">
        <v>150</v>
      </c>
      <c r="D148" s="70" t="s">
        <v>151</v>
      </c>
      <c r="E148" s="42">
        <v>200</v>
      </c>
      <c r="F148" s="42">
        <v>20155130.219999999</v>
      </c>
      <c r="G148" s="42">
        <v>0.21462058232832348</v>
      </c>
      <c r="H148" s="37" t="s">
        <v>322</v>
      </c>
    </row>
    <row r="149" spans="1:8" s="28" customFormat="1" x14ac:dyDescent="0.25">
      <c r="A149" s="70" t="s">
        <v>638</v>
      </c>
      <c r="B149" s="70" t="s">
        <v>639</v>
      </c>
      <c r="C149" s="70" t="s">
        <v>150</v>
      </c>
      <c r="D149" s="70" t="s">
        <v>151</v>
      </c>
      <c r="E149" s="42">
        <v>200</v>
      </c>
      <c r="F149" s="42">
        <v>20148426.539999999</v>
      </c>
      <c r="G149" s="42">
        <v>0.21454919863148611</v>
      </c>
      <c r="H149" s="37" t="s">
        <v>174</v>
      </c>
    </row>
    <row r="150" spans="1:8" s="28" customFormat="1" ht="30" x14ac:dyDescent="0.25">
      <c r="A150" s="70" t="s">
        <v>642</v>
      </c>
      <c r="B150" s="70" t="s">
        <v>643</v>
      </c>
      <c r="C150" s="70" t="s">
        <v>150</v>
      </c>
      <c r="D150" s="70" t="s">
        <v>151</v>
      </c>
      <c r="E150" s="42">
        <v>200</v>
      </c>
      <c r="F150" s="42">
        <v>20118928.68</v>
      </c>
      <c r="G150" s="42">
        <v>0.21423509260381299</v>
      </c>
      <c r="H150" s="37" t="s">
        <v>322</v>
      </c>
    </row>
    <row r="151" spans="1:8" s="28" customFormat="1" ht="30" x14ac:dyDescent="0.25">
      <c r="A151" s="70" t="s">
        <v>561</v>
      </c>
      <c r="B151" s="70" t="s">
        <v>562</v>
      </c>
      <c r="C151" s="70" t="s">
        <v>150</v>
      </c>
      <c r="D151" s="70" t="s">
        <v>151</v>
      </c>
      <c r="E151" s="42">
        <v>200</v>
      </c>
      <c r="F151" s="42">
        <v>19982297.140000001</v>
      </c>
      <c r="G151" s="42">
        <v>0.21278018061073059</v>
      </c>
      <c r="H151" s="37" t="s">
        <v>322</v>
      </c>
    </row>
    <row r="152" spans="1:8" s="28" customFormat="1" x14ac:dyDescent="0.25">
      <c r="A152" s="70" t="s">
        <v>367</v>
      </c>
      <c r="B152" s="70" t="s">
        <v>368</v>
      </c>
      <c r="C152" s="70" t="s">
        <v>150</v>
      </c>
      <c r="D152" s="70" t="s">
        <v>151</v>
      </c>
      <c r="E152" s="42">
        <v>16</v>
      </c>
      <c r="F152" s="42">
        <v>17085629.539999999</v>
      </c>
      <c r="G152" s="42">
        <v>0.1819352056421894</v>
      </c>
      <c r="H152" s="37" t="s">
        <v>174</v>
      </c>
    </row>
    <row r="153" spans="1:8" s="28" customFormat="1" ht="30" x14ac:dyDescent="0.25">
      <c r="A153" s="70" t="s">
        <v>482</v>
      </c>
      <c r="B153" s="70" t="s">
        <v>483</v>
      </c>
      <c r="C153" s="70" t="s">
        <v>150</v>
      </c>
      <c r="D153" s="70" t="s">
        <v>151</v>
      </c>
      <c r="E153" s="42">
        <v>15</v>
      </c>
      <c r="F153" s="42">
        <v>15014075.880000001</v>
      </c>
      <c r="G153" s="42">
        <v>0.15987640235088674</v>
      </c>
      <c r="H153" s="37" t="s">
        <v>322</v>
      </c>
    </row>
    <row r="154" spans="1:8" s="28" customFormat="1" ht="30" x14ac:dyDescent="0.25">
      <c r="A154" s="70" t="s">
        <v>480</v>
      </c>
      <c r="B154" s="70" t="s">
        <v>481</v>
      </c>
      <c r="C154" s="70" t="s">
        <v>150</v>
      </c>
      <c r="D154" s="70" t="s">
        <v>151</v>
      </c>
      <c r="E154" s="42">
        <v>150</v>
      </c>
      <c r="F154" s="42">
        <v>14905122.5</v>
      </c>
      <c r="G154" s="42">
        <v>0.15871621942936756</v>
      </c>
      <c r="H154" s="37" t="s">
        <v>322</v>
      </c>
    </row>
    <row r="155" spans="1:8" s="28" customFormat="1" ht="30" x14ac:dyDescent="0.25">
      <c r="A155" s="70" t="s">
        <v>441</v>
      </c>
      <c r="B155" s="70" t="s">
        <v>442</v>
      </c>
      <c r="C155" s="70" t="s">
        <v>150</v>
      </c>
      <c r="D155" s="70" t="s">
        <v>151</v>
      </c>
      <c r="E155" s="42">
        <v>14300</v>
      </c>
      <c r="F155" s="42">
        <v>14370543.33</v>
      </c>
      <c r="G155" s="42">
        <v>0.15302378819654211</v>
      </c>
      <c r="H155" s="37" t="s">
        <v>322</v>
      </c>
    </row>
    <row r="156" spans="1:8" s="28" customFormat="1" ht="30" x14ac:dyDescent="0.25">
      <c r="A156" s="70" t="s">
        <v>265</v>
      </c>
      <c r="B156" s="70" t="s">
        <v>182</v>
      </c>
      <c r="C156" s="70" t="s">
        <v>150</v>
      </c>
      <c r="D156" s="70" t="s">
        <v>151</v>
      </c>
      <c r="E156" s="42">
        <v>14</v>
      </c>
      <c r="F156" s="42">
        <v>14212115.960000001</v>
      </c>
      <c r="G156" s="42">
        <v>0.15133678473712489</v>
      </c>
      <c r="H156" s="37" t="s">
        <v>174</v>
      </c>
    </row>
    <row r="157" spans="1:8" s="28" customFormat="1" x14ac:dyDescent="0.25">
      <c r="A157" s="70" t="s">
        <v>698</v>
      </c>
      <c r="B157" s="70" t="s">
        <v>699</v>
      </c>
      <c r="C157" s="70" t="s">
        <v>150</v>
      </c>
      <c r="D157" s="70" t="s">
        <v>151</v>
      </c>
      <c r="E157" s="42">
        <v>110</v>
      </c>
      <c r="F157" s="42">
        <v>11049575.59</v>
      </c>
      <c r="G157" s="42">
        <v>0.11766068101378055</v>
      </c>
      <c r="H157" s="37" t="s">
        <v>322</v>
      </c>
    </row>
    <row r="158" spans="1:8" s="28" customFormat="1" x14ac:dyDescent="0.25">
      <c r="A158" s="70" t="s">
        <v>277</v>
      </c>
      <c r="B158" s="70" t="s">
        <v>42</v>
      </c>
      <c r="C158" s="70" t="s">
        <v>150</v>
      </c>
      <c r="D158" s="70" t="s">
        <v>151</v>
      </c>
      <c r="E158" s="42">
        <v>11</v>
      </c>
      <c r="F158" s="42">
        <v>10605962.460000001</v>
      </c>
      <c r="G158" s="42">
        <v>0.11293689569213505</v>
      </c>
      <c r="H158" s="37" t="s">
        <v>174</v>
      </c>
    </row>
    <row r="159" spans="1:8" s="28" customFormat="1" ht="30" x14ac:dyDescent="0.25">
      <c r="A159" s="70" t="s">
        <v>443</v>
      </c>
      <c r="B159" s="70" t="s">
        <v>444</v>
      </c>
      <c r="C159" s="70" t="s">
        <v>150</v>
      </c>
      <c r="D159" s="70" t="s">
        <v>151</v>
      </c>
      <c r="E159" s="42">
        <v>10000</v>
      </c>
      <c r="F159" s="42">
        <v>10049933</v>
      </c>
      <c r="G159" s="42">
        <v>0.10701605245300348</v>
      </c>
      <c r="H159" s="37" t="s">
        <v>322</v>
      </c>
    </row>
    <row r="160" spans="1:8" s="28" customFormat="1" ht="30" x14ac:dyDescent="0.25">
      <c r="A160" s="70" t="s">
        <v>592</v>
      </c>
      <c r="B160" s="70" t="s">
        <v>593</v>
      </c>
      <c r="C160" s="70" t="s">
        <v>150</v>
      </c>
      <c r="D160" s="70" t="s">
        <v>151</v>
      </c>
      <c r="E160" s="42">
        <v>100</v>
      </c>
      <c r="F160" s="42">
        <v>10045746.710000001</v>
      </c>
      <c r="G160" s="42">
        <v>0.10697147501848492</v>
      </c>
      <c r="H160" s="37" t="s">
        <v>174</v>
      </c>
    </row>
    <row r="161" spans="1:8" s="28" customFormat="1" x14ac:dyDescent="0.25">
      <c r="A161" s="70" t="s">
        <v>824</v>
      </c>
      <c r="B161" s="70" t="s">
        <v>825</v>
      </c>
      <c r="C161" s="70" t="s">
        <v>150</v>
      </c>
      <c r="D161" s="70" t="s">
        <v>151</v>
      </c>
      <c r="E161" s="42">
        <v>10</v>
      </c>
      <c r="F161" s="42">
        <v>9702861.5999999996</v>
      </c>
      <c r="G161" s="42">
        <v>0.1033202854118364</v>
      </c>
      <c r="H161" s="37" t="s">
        <v>174</v>
      </c>
    </row>
    <row r="162" spans="1:8" s="28" customFormat="1" x14ac:dyDescent="0.25">
      <c r="A162" s="70" t="s">
        <v>486</v>
      </c>
      <c r="B162" s="70" t="s">
        <v>487</v>
      </c>
      <c r="C162" s="70" t="s">
        <v>150</v>
      </c>
      <c r="D162" s="70" t="s">
        <v>151</v>
      </c>
      <c r="E162" s="42">
        <v>8</v>
      </c>
      <c r="F162" s="42">
        <v>8447256.0199999996</v>
      </c>
      <c r="G162" s="42">
        <v>8.9950051738680176E-2</v>
      </c>
      <c r="H162" s="37" t="s">
        <v>174</v>
      </c>
    </row>
    <row r="163" spans="1:8" s="28" customFormat="1" x14ac:dyDescent="0.25">
      <c r="A163" s="70" t="s">
        <v>266</v>
      </c>
      <c r="B163" s="70" t="s">
        <v>183</v>
      </c>
      <c r="C163" s="70" t="s">
        <v>150</v>
      </c>
      <c r="D163" s="70" t="s">
        <v>151</v>
      </c>
      <c r="E163" s="42">
        <v>7</v>
      </c>
      <c r="F163" s="42">
        <v>6965739.6299999999</v>
      </c>
      <c r="G163" s="42">
        <v>7.4174221620984429E-2</v>
      </c>
      <c r="H163" s="37" t="s">
        <v>174</v>
      </c>
    </row>
    <row r="164" spans="1:8" s="28" customFormat="1" x14ac:dyDescent="0.25">
      <c r="A164" s="70" t="s">
        <v>909</v>
      </c>
      <c r="B164" s="70" t="s">
        <v>910</v>
      </c>
      <c r="C164" s="70" t="s">
        <v>150</v>
      </c>
      <c r="D164" s="70" t="s">
        <v>151</v>
      </c>
      <c r="E164" s="42">
        <v>7</v>
      </c>
      <c r="F164" s="42">
        <v>6845863.4100000001</v>
      </c>
      <c r="G164" s="42">
        <v>7.289772755406998E-2</v>
      </c>
      <c r="H164" s="37" t="s">
        <v>174</v>
      </c>
    </row>
    <row r="165" spans="1:8" s="28" customFormat="1" x14ac:dyDescent="0.25">
      <c r="A165" s="70" t="s">
        <v>267</v>
      </c>
      <c r="B165" s="70" t="s">
        <v>64</v>
      </c>
      <c r="C165" s="70" t="s">
        <v>150</v>
      </c>
      <c r="D165" s="70" t="s">
        <v>151</v>
      </c>
      <c r="E165" s="42">
        <v>6</v>
      </c>
      <c r="F165" s="42">
        <v>6241412.9500000002</v>
      </c>
      <c r="G165" s="42">
        <v>6.6461276471997885E-2</v>
      </c>
      <c r="H165" s="37" t="s">
        <v>174</v>
      </c>
    </row>
    <row r="166" spans="1:8" s="28" customFormat="1" x14ac:dyDescent="0.25">
      <c r="A166" s="70" t="s">
        <v>529</v>
      </c>
      <c r="B166" s="70" t="s">
        <v>530</v>
      </c>
      <c r="C166" s="70" t="s">
        <v>150</v>
      </c>
      <c r="D166" s="70" t="s">
        <v>151</v>
      </c>
      <c r="E166" s="42">
        <v>6</v>
      </c>
      <c r="F166" s="42">
        <v>6001088.8899999997</v>
      </c>
      <c r="G166" s="42">
        <v>6.3902201480087115E-2</v>
      </c>
      <c r="H166" s="37" t="s">
        <v>174</v>
      </c>
    </row>
    <row r="167" spans="1:8" s="28" customFormat="1" x14ac:dyDescent="0.25">
      <c r="A167" s="70" t="s">
        <v>268</v>
      </c>
      <c r="B167" s="70" t="s">
        <v>184</v>
      </c>
      <c r="C167" s="70" t="s">
        <v>150</v>
      </c>
      <c r="D167" s="70" t="s">
        <v>151</v>
      </c>
      <c r="E167" s="42">
        <v>6</v>
      </c>
      <c r="F167" s="42">
        <v>5987932.2199999997</v>
      </c>
      <c r="G167" s="42">
        <v>6.3762103542436499E-2</v>
      </c>
      <c r="H167" s="37" t="s">
        <v>174</v>
      </c>
    </row>
    <row r="168" spans="1:8" s="28" customFormat="1" x14ac:dyDescent="0.25">
      <c r="A168" s="70" t="s">
        <v>447</v>
      </c>
      <c r="B168" s="70" t="s">
        <v>448</v>
      </c>
      <c r="C168" s="70" t="s">
        <v>150</v>
      </c>
      <c r="D168" s="70" t="s">
        <v>151</v>
      </c>
      <c r="E168" s="42">
        <v>5</v>
      </c>
      <c r="F168" s="42">
        <v>5400303.96</v>
      </c>
      <c r="G168" s="42">
        <v>5.7504782553826218E-2</v>
      </c>
      <c r="H168" s="37" t="s">
        <v>174</v>
      </c>
    </row>
    <row r="169" spans="1:8" s="28" customFormat="1" x14ac:dyDescent="0.25">
      <c r="A169" s="70" t="s">
        <v>527</v>
      </c>
      <c r="B169" s="70" t="s">
        <v>528</v>
      </c>
      <c r="C169" s="70" t="s">
        <v>150</v>
      </c>
      <c r="D169" s="70" t="s">
        <v>151</v>
      </c>
      <c r="E169" s="42">
        <v>5</v>
      </c>
      <c r="F169" s="42">
        <v>5164050.32</v>
      </c>
      <c r="G169" s="42">
        <v>5.4989051162338029E-2</v>
      </c>
      <c r="H169" s="37" t="s">
        <v>174</v>
      </c>
    </row>
    <row r="170" spans="1:8" s="28" customFormat="1" x14ac:dyDescent="0.25">
      <c r="A170" s="70" t="s">
        <v>270</v>
      </c>
      <c r="B170" s="70" t="s">
        <v>52</v>
      </c>
      <c r="C170" s="70" t="s">
        <v>150</v>
      </c>
      <c r="D170" s="70" t="s">
        <v>151</v>
      </c>
      <c r="E170" s="42">
        <v>5</v>
      </c>
      <c r="F170" s="42">
        <v>5134125.1399999997</v>
      </c>
      <c r="G170" s="42">
        <v>5.4670394845669497E-2</v>
      </c>
      <c r="H170" s="37" t="s">
        <v>174</v>
      </c>
    </row>
    <row r="171" spans="1:8" s="28" customFormat="1" x14ac:dyDescent="0.25">
      <c r="A171" s="70" t="s">
        <v>785</v>
      </c>
      <c r="B171" s="70" t="s">
        <v>786</v>
      </c>
      <c r="C171" s="70" t="s">
        <v>150</v>
      </c>
      <c r="D171" s="70" t="s">
        <v>151</v>
      </c>
      <c r="E171" s="42">
        <v>5</v>
      </c>
      <c r="F171" s="42">
        <v>5105873.43</v>
      </c>
      <c r="G171" s="42">
        <v>5.4369558364545982E-2</v>
      </c>
      <c r="H171" s="37" t="s">
        <v>174</v>
      </c>
    </row>
    <row r="172" spans="1:8" s="28" customFormat="1" x14ac:dyDescent="0.25">
      <c r="A172" s="70" t="s">
        <v>271</v>
      </c>
      <c r="B172" s="70" t="s">
        <v>44</v>
      </c>
      <c r="C172" s="70" t="s">
        <v>150</v>
      </c>
      <c r="D172" s="70" t="s">
        <v>151</v>
      </c>
      <c r="E172" s="42">
        <v>5</v>
      </c>
      <c r="F172" s="42">
        <v>5043513.41</v>
      </c>
      <c r="G172" s="42">
        <v>5.3705521781288137E-2</v>
      </c>
      <c r="H172" s="37" t="s">
        <v>174</v>
      </c>
    </row>
    <row r="173" spans="1:8" s="28" customFormat="1" x14ac:dyDescent="0.25">
      <c r="A173" s="70" t="s">
        <v>269</v>
      </c>
      <c r="B173" s="70" t="s">
        <v>185</v>
      </c>
      <c r="C173" s="70" t="s">
        <v>150</v>
      </c>
      <c r="D173" s="70" t="s">
        <v>151</v>
      </c>
      <c r="E173" s="42">
        <v>50</v>
      </c>
      <c r="F173" s="42">
        <v>5036006.17</v>
      </c>
      <c r="G173" s="42">
        <v>5.3625581428490027E-2</v>
      </c>
      <c r="H173" s="37" t="s">
        <v>174</v>
      </c>
    </row>
    <row r="174" spans="1:8" s="28" customFormat="1" x14ac:dyDescent="0.25">
      <c r="A174" s="70" t="s">
        <v>700</v>
      </c>
      <c r="B174" s="70" t="s">
        <v>701</v>
      </c>
      <c r="C174" s="70" t="s">
        <v>150</v>
      </c>
      <c r="D174" s="70" t="s">
        <v>151</v>
      </c>
      <c r="E174" s="42">
        <v>5000</v>
      </c>
      <c r="F174" s="42">
        <v>4929975</v>
      </c>
      <c r="G174" s="42">
        <v>5.2496515468510661E-2</v>
      </c>
      <c r="H174" s="37" t="s">
        <v>174</v>
      </c>
    </row>
    <row r="175" spans="1:8" s="28" customFormat="1" x14ac:dyDescent="0.25">
      <c r="A175" s="70" t="s">
        <v>272</v>
      </c>
      <c r="B175" s="70" t="s">
        <v>59</v>
      </c>
      <c r="C175" s="70" t="s">
        <v>150</v>
      </c>
      <c r="D175" s="70" t="s">
        <v>151</v>
      </c>
      <c r="E175" s="42">
        <v>5000</v>
      </c>
      <c r="F175" s="42">
        <v>4903700.5</v>
      </c>
      <c r="G175" s="42">
        <v>5.2216733178402218E-2</v>
      </c>
      <c r="H175" s="37" t="s">
        <v>174</v>
      </c>
    </row>
    <row r="176" spans="1:8" s="28" customFormat="1" x14ac:dyDescent="0.25">
      <c r="A176" s="70" t="s">
        <v>275</v>
      </c>
      <c r="B176" s="70" t="s">
        <v>46</v>
      </c>
      <c r="C176" s="70" t="s">
        <v>150</v>
      </c>
      <c r="D176" s="70" t="s">
        <v>151</v>
      </c>
      <c r="E176" s="42">
        <v>4</v>
      </c>
      <c r="F176" s="42">
        <v>4025226.35</v>
      </c>
      <c r="G176" s="42">
        <v>4.2862358804462847E-2</v>
      </c>
      <c r="H176" s="37" t="s">
        <v>174</v>
      </c>
    </row>
    <row r="177" spans="1:8" s="28" customFormat="1" ht="30" x14ac:dyDescent="0.25">
      <c r="A177" s="70" t="s">
        <v>273</v>
      </c>
      <c r="B177" s="70" t="s">
        <v>55</v>
      </c>
      <c r="C177" s="70" t="s">
        <v>150</v>
      </c>
      <c r="D177" s="70" t="s">
        <v>151</v>
      </c>
      <c r="E177" s="42">
        <v>4</v>
      </c>
      <c r="F177" s="42">
        <v>4008163.13</v>
      </c>
      <c r="G177" s="42">
        <v>4.2680662225337673E-2</v>
      </c>
      <c r="H177" s="37" t="s">
        <v>174</v>
      </c>
    </row>
    <row r="178" spans="1:8" s="28" customFormat="1" x14ac:dyDescent="0.25">
      <c r="A178" s="70" t="s">
        <v>787</v>
      </c>
      <c r="B178" s="70" t="s">
        <v>788</v>
      </c>
      <c r="C178" s="70" t="s">
        <v>150</v>
      </c>
      <c r="D178" s="70" t="s">
        <v>151</v>
      </c>
      <c r="E178" s="42">
        <v>4</v>
      </c>
      <c r="F178" s="42">
        <v>3901977.59</v>
      </c>
      <c r="G178" s="42">
        <v>4.1549952466537247E-2</v>
      </c>
      <c r="H178" s="37" t="s">
        <v>174</v>
      </c>
    </row>
    <row r="179" spans="1:8" s="28" customFormat="1" x14ac:dyDescent="0.25">
      <c r="A179" s="70" t="s">
        <v>418</v>
      </c>
      <c r="B179" s="70" t="s">
        <v>419</v>
      </c>
      <c r="C179" s="70" t="s">
        <v>150</v>
      </c>
      <c r="D179" s="70" t="s">
        <v>151</v>
      </c>
      <c r="E179" s="42">
        <v>4</v>
      </c>
      <c r="F179" s="42">
        <v>3831965.66</v>
      </c>
      <c r="G179" s="42">
        <v>4.0804435021474079E-2</v>
      </c>
      <c r="H179" s="37" t="s">
        <v>174</v>
      </c>
    </row>
    <row r="180" spans="1:8" s="28" customFormat="1" x14ac:dyDescent="0.25">
      <c r="A180" s="70" t="s">
        <v>373</v>
      </c>
      <c r="B180" s="70" t="s">
        <v>374</v>
      </c>
      <c r="C180" s="70" t="s">
        <v>150</v>
      </c>
      <c r="D180" s="70" t="s">
        <v>151</v>
      </c>
      <c r="E180" s="42">
        <v>3</v>
      </c>
      <c r="F180" s="42">
        <v>3334363.29</v>
      </c>
      <c r="G180" s="42">
        <v>3.5505748818425872E-2</v>
      </c>
      <c r="H180" s="37" t="s">
        <v>174</v>
      </c>
    </row>
    <row r="181" spans="1:8" s="28" customFormat="1" ht="30" x14ac:dyDescent="0.25">
      <c r="A181" s="70" t="s">
        <v>594</v>
      </c>
      <c r="B181" s="70" t="s">
        <v>595</v>
      </c>
      <c r="C181" s="70" t="s">
        <v>150</v>
      </c>
      <c r="D181" s="70" t="s">
        <v>151</v>
      </c>
      <c r="E181" s="42">
        <v>3000</v>
      </c>
      <c r="F181" s="42">
        <v>3045002.1</v>
      </c>
      <c r="G181" s="42">
        <v>3.2424505163676787E-2</v>
      </c>
      <c r="H181" s="37" t="s">
        <v>174</v>
      </c>
    </row>
    <row r="182" spans="1:8" s="28" customFormat="1" x14ac:dyDescent="0.25">
      <c r="A182" s="70" t="s">
        <v>274</v>
      </c>
      <c r="B182" s="70" t="s">
        <v>186</v>
      </c>
      <c r="C182" s="70" t="s">
        <v>150</v>
      </c>
      <c r="D182" s="70" t="s">
        <v>151</v>
      </c>
      <c r="E182" s="42">
        <v>3</v>
      </c>
      <c r="F182" s="42">
        <v>3003891.8</v>
      </c>
      <c r="G182" s="42">
        <v>3.1986744830233893E-2</v>
      </c>
      <c r="H182" s="37" t="s">
        <v>174</v>
      </c>
    </row>
    <row r="183" spans="1:8" s="28" customFormat="1" ht="30" x14ac:dyDescent="0.25">
      <c r="A183" s="70" t="s">
        <v>484</v>
      </c>
      <c r="B183" s="70" t="s">
        <v>485</v>
      </c>
      <c r="C183" s="70" t="s">
        <v>150</v>
      </c>
      <c r="D183" s="70" t="s">
        <v>151</v>
      </c>
      <c r="E183" s="42">
        <v>2600</v>
      </c>
      <c r="F183" s="42">
        <v>2598223.94</v>
      </c>
      <c r="G183" s="42">
        <v>2.766701722764613E-2</v>
      </c>
      <c r="H183" s="37" t="s">
        <v>322</v>
      </c>
    </row>
    <row r="184" spans="1:8" s="28" customFormat="1" ht="30" x14ac:dyDescent="0.25">
      <c r="A184" s="70" t="s">
        <v>327</v>
      </c>
      <c r="B184" s="70" t="s">
        <v>328</v>
      </c>
      <c r="C184" s="70" t="s">
        <v>150</v>
      </c>
      <c r="D184" s="70" t="s">
        <v>151</v>
      </c>
      <c r="E184" s="42">
        <v>2</v>
      </c>
      <c r="F184" s="42">
        <v>2146120.64</v>
      </c>
      <c r="G184" s="42">
        <v>2.2852824887560283E-2</v>
      </c>
      <c r="H184" s="37" t="s">
        <v>174</v>
      </c>
    </row>
    <row r="185" spans="1:8" s="28" customFormat="1" x14ac:dyDescent="0.25">
      <c r="A185" s="70" t="s">
        <v>278</v>
      </c>
      <c r="B185" s="70" t="s">
        <v>63</v>
      </c>
      <c r="C185" s="70" t="s">
        <v>150</v>
      </c>
      <c r="D185" s="70" t="s">
        <v>151</v>
      </c>
      <c r="E185" s="42">
        <v>2</v>
      </c>
      <c r="F185" s="42">
        <v>2068038.76</v>
      </c>
      <c r="G185" s="42">
        <v>2.2021375109167816E-2</v>
      </c>
      <c r="H185" s="37" t="s">
        <v>174</v>
      </c>
    </row>
    <row r="186" spans="1:8" s="28" customFormat="1" ht="30" x14ac:dyDescent="0.25">
      <c r="A186" s="70" t="s">
        <v>329</v>
      </c>
      <c r="B186" s="70" t="s">
        <v>330</v>
      </c>
      <c r="C186" s="70" t="s">
        <v>150</v>
      </c>
      <c r="D186" s="70" t="s">
        <v>151</v>
      </c>
      <c r="E186" s="42">
        <v>2000</v>
      </c>
      <c r="F186" s="42">
        <v>2047757.2</v>
      </c>
      <c r="G186" s="42">
        <v>2.1805408247618716E-2</v>
      </c>
      <c r="H186" s="37" t="s">
        <v>174</v>
      </c>
    </row>
    <row r="187" spans="1:8" s="28" customFormat="1" x14ac:dyDescent="0.25">
      <c r="A187" s="70" t="s">
        <v>279</v>
      </c>
      <c r="B187" s="70" t="s">
        <v>53</v>
      </c>
      <c r="C187" s="70" t="s">
        <v>150</v>
      </c>
      <c r="D187" s="70" t="s">
        <v>151</v>
      </c>
      <c r="E187" s="42">
        <v>2</v>
      </c>
      <c r="F187" s="42">
        <v>2037098.63</v>
      </c>
      <c r="G187" s="42">
        <v>2.1691911163987013E-2</v>
      </c>
      <c r="H187" s="37" t="s">
        <v>174</v>
      </c>
    </row>
    <row r="188" spans="1:8" s="28" customFormat="1" x14ac:dyDescent="0.25">
      <c r="A188" s="70" t="s">
        <v>449</v>
      </c>
      <c r="B188" s="70" t="s">
        <v>450</v>
      </c>
      <c r="C188" s="70" t="s">
        <v>150</v>
      </c>
      <c r="D188" s="70" t="s">
        <v>151</v>
      </c>
      <c r="E188" s="42">
        <v>2</v>
      </c>
      <c r="F188" s="42">
        <v>2035051.13</v>
      </c>
      <c r="G188" s="42">
        <v>2.1670108494516727E-2</v>
      </c>
      <c r="H188" s="37" t="s">
        <v>174</v>
      </c>
    </row>
    <row r="189" spans="1:8" s="28" customFormat="1" ht="30" x14ac:dyDescent="0.25">
      <c r="A189" s="70" t="s">
        <v>451</v>
      </c>
      <c r="B189" s="70" t="s">
        <v>452</v>
      </c>
      <c r="C189" s="70" t="s">
        <v>150</v>
      </c>
      <c r="D189" s="70" t="s">
        <v>151</v>
      </c>
      <c r="E189" s="42">
        <v>2</v>
      </c>
      <c r="F189" s="42">
        <v>2028604.59</v>
      </c>
      <c r="G189" s="42">
        <v>2.1601462936105504E-2</v>
      </c>
      <c r="H189" s="37" t="s">
        <v>174</v>
      </c>
    </row>
    <row r="190" spans="1:8" s="28" customFormat="1" ht="30" x14ac:dyDescent="0.25">
      <c r="A190" s="70" t="s">
        <v>596</v>
      </c>
      <c r="B190" s="70" t="s">
        <v>597</v>
      </c>
      <c r="C190" s="70" t="s">
        <v>150</v>
      </c>
      <c r="D190" s="70" t="s">
        <v>151</v>
      </c>
      <c r="E190" s="42">
        <v>2</v>
      </c>
      <c r="F190" s="42">
        <v>1922021.25</v>
      </c>
      <c r="G190" s="42">
        <v>2.0466517230093705E-2</v>
      </c>
      <c r="H190" s="37" t="s">
        <v>174</v>
      </c>
    </row>
    <row r="191" spans="1:8" s="28" customFormat="1" x14ac:dyDescent="0.25">
      <c r="A191" s="70" t="s">
        <v>826</v>
      </c>
      <c r="B191" s="70" t="s">
        <v>827</v>
      </c>
      <c r="C191" s="70" t="s">
        <v>150</v>
      </c>
      <c r="D191" s="70" t="s">
        <v>151</v>
      </c>
      <c r="E191" s="42">
        <v>2</v>
      </c>
      <c r="F191" s="42">
        <v>1916280.32</v>
      </c>
      <c r="G191" s="42">
        <v>2.040538531349197E-2</v>
      </c>
      <c r="H191" s="37" t="s">
        <v>174</v>
      </c>
    </row>
    <row r="192" spans="1:8" s="28" customFormat="1" ht="30" x14ac:dyDescent="0.25">
      <c r="A192" s="70" t="s">
        <v>488</v>
      </c>
      <c r="B192" s="70" t="s">
        <v>489</v>
      </c>
      <c r="C192" s="70" t="s">
        <v>150</v>
      </c>
      <c r="D192" s="70" t="s">
        <v>151</v>
      </c>
      <c r="E192" s="42">
        <v>1235</v>
      </c>
      <c r="F192" s="42">
        <v>1235126.46</v>
      </c>
      <c r="G192" s="42">
        <v>1.3152163106903546E-2</v>
      </c>
      <c r="H192" s="37" t="s">
        <v>322</v>
      </c>
    </row>
    <row r="193" spans="1:8" s="28" customFormat="1" x14ac:dyDescent="0.25">
      <c r="A193" s="70" t="s">
        <v>510</v>
      </c>
      <c r="B193" s="70" t="s">
        <v>511</v>
      </c>
      <c r="C193" s="70" t="s">
        <v>150</v>
      </c>
      <c r="D193" s="70" t="s">
        <v>151</v>
      </c>
      <c r="E193" s="42">
        <v>1</v>
      </c>
      <c r="F193" s="42">
        <v>1065551.73</v>
      </c>
      <c r="G193" s="42">
        <v>1.1346457715595575E-2</v>
      </c>
      <c r="H193" s="37" t="s">
        <v>174</v>
      </c>
    </row>
    <row r="194" spans="1:8" s="28" customFormat="1" x14ac:dyDescent="0.25">
      <c r="A194" s="70" t="s">
        <v>371</v>
      </c>
      <c r="B194" s="70" t="s">
        <v>372</v>
      </c>
      <c r="C194" s="70" t="s">
        <v>150</v>
      </c>
      <c r="D194" s="70" t="s">
        <v>151</v>
      </c>
      <c r="E194" s="42">
        <v>1</v>
      </c>
      <c r="F194" s="42">
        <v>1059210.7</v>
      </c>
      <c r="G194" s="42">
        <v>1.1278935673499765E-2</v>
      </c>
      <c r="H194" s="37" t="s">
        <v>174</v>
      </c>
    </row>
    <row r="195" spans="1:8" s="28" customFormat="1" x14ac:dyDescent="0.25">
      <c r="A195" s="70" t="s">
        <v>361</v>
      </c>
      <c r="B195" s="70" t="s">
        <v>362</v>
      </c>
      <c r="C195" s="70" t="s">
        <v>150</v>
      </c>
      <c r="D195" s="70" t="s">
        <v>151</v>
      </c>
      <c r="E195" s="42">
        <v>1</v>
      </c>
      <c r="F195" s="42">
        <v>1055807.26</v>
      </c>
      <c r="G195" s="42">
        <v>1.1242694365865112E-2</v>
      </c>
      <c r="H195" s="37" t="s">
        <v>174</v>
      </c>
    </row>
    <row r="196" spans="1:8" s="28" customFormat="1" ht="30" x14ac:dyDescent="0.25">
      <c r="A196" s="70" t="s">
        <v>490</v>
      </c>
      <c r="B196" s="70" t="s">
        <v>491</v>
      </c>
      <c r="C196" s="70" t="s">
        <v>150</v>
      </c>
      <c r="D196" s="70" t="s">
        <v>151</v>
      </c>
      <c r="E196" s="42">
        <v>1</v>
      </c>
      <c r="F196" s="42">
        <v>1045653.78</v>
      </c>
      <c r="G196" s="42">
        <v>1.1134575699973458E-2</v>
      </c>
      <c r="H196" s="37" t="s">
        <v>174</v>
      </c>
    </row>
    <row r="197" spans="1:8" s="28" customFormat="1" x14ac:dyDescent="0.25">
      <c r="A197" s="70" t="s">
        <v>280</v>
      </c>
      <c r="B197" s="70" t="s">
        <v>61</v>
      </c>
      <c r="C197" s="70" t="s">
        <v>150</v>
      </c>
      <c r="D197" s="70" t="s">
        <v>151</v>
      </c>
      <c r="E197" s="42">
        <v>1</v>
      </c>
      <c r="F197" s="42">
        <v>1033673.79</v>
      </c>
      <c r="G197" s="42">
        <v>1.1007007562133488E-2</v>
      </c>
      <c r="H197" s="37" t="s">
        <v>174</v>
      </c>
    </row>
    <row r="198" spans="1:8" s="28" customFormat="1" x14ac:dyDescent="0.25">
      <c r="A198" s="70" t="s">
        <v>281</v>
      </c>
      <c r="B198" s="70" t="s">
        <v>60</v>
      </c>
      <c r="C198" s="70" t="s">
        <v>150</v>
      </c>
      <c r="D198" s="70" t="s">
        <v>151</v>
      </c>
      <c r="E198" s="42">
        <v>1</v>
      </c>
      <c r="F198" s="42">
        <v>1029621.7</v>
      </c>
      <c r="G198" s="42">
        <v>1.0963859147513778E-2</v>
      </c>
      <c r="H198" s="37" t="s">
        <v>174</v>
      </c>
    </row>
    <row r="199" spans="1:8" s="28" customFormat="1" x14ac:dyDescent="0.25">
      <c r="A199" s="70" t="s">
        <v>311</v>
      </c>
      <c r="B199" s="70" t="s">
        <v>96</v>
      </c>
      <c r="C199" s="70" t="s">
        <v>150</v>
      </c>
      <c r="D199" s="70" t="s">
        <v>151</v>
      </c>
      <c r="E199" s="42">
        <v>1</v>
      </c>
      <c r="F199" s="42">
        <v>1014866.25</v>
      </c>
      <c r="G199" s="42">
        <v>1.0806736705884799E-2</v>
      </c>
      <c r="H199" s="37" t="s">
        <v>174</v>
      </c>
    </row>
    <row r="200" spans="1:8" s="28" customFormat="1" x14ac:dyDescent="0.25">
      <c r="A200" s="70" t="s">
        <v>567</v>
      </c>
      <c r="B200" s="70" t="s">
        <v>568</v>
      </c>
      <c r="C200" s="70" t="s">
        <v>150</v>
      </c>
      <c r="D200" s="70" t="s">
        <v>151</v>
      </c>
      <c r="E200" s="42">
        <v>1</v>
      </c>
      <c r="F200" s="42">
        <v>1012062.15</v>
      </c>
      <c r="G200" s="42">
        <v>1.0776877430934063E-2</v>
      </c>
      <c r="H200" s="37" t="s">
        <v>174</v>
      </c>
    </row>
    <row r="201" spans="1:8" s="28" customFormat="1" x14ac:dyDescent="0.25">
      <c r="A201" s="70" t="s">
        <v>282</v>
      </c>
      <c r="B201" s="70" t="s">
        <v>50</v>
      </c>
      <c r="C201" s="70" t="s">
        <v>150</v>
      </c>
      <c r="D201" s="70" t="s">
        <v>151</v>
      </c>
      <c r="E201" s="42">
        <v>1</v>
      </c>
      <c r="F201" s="42">
        <v>1004057.48</v>
      </c>
      <c r="G201" s="42">
        <v>1.0691640227403553E-2</v>
      </c>
      <c r="H201" s="37" t="s">
        <v>174</v>
      </c>
    </row>
    <row r="202" spans="1:8" s="28" customFormat="1" x14ac:dyDescent="0.25">
      <c r="A202" s="72"/>
      <c r="B202" s="72"/>
      <c r="C202" s="72"/>
      <c r="D202" s="72"/>
      <c r="E202" s="42"/>
      <c r="F202" s="42"/>
      <c r="G202" s="42"/>
      <c r="H202" s="37"/>
    </row>
    <row r="203" spans="1:8" s="28" customFormat="1" x14ac:dyDescent="0.25">
      <c r="A203" s="69" t="s">
        <v>158</v>
      </c>
      <c r="B203" s="70"/>
      <c r="C203" s="70"/>
      <c r="D203" s="70"/>
      <c r="E203" s="42"/>
      <c r="F203" s="42"/>
      <c r="G203" s="42"/>
      <c r="H203" s="70"/>
    </row>
    <row r="204" spans="1:8" s="28" customFormat="1" x14ac:dyDescent="0.25">
      <c r="A204" s="70" t="s">
        <v>159</v>
      </c>
      <c r="B204" s="70"/>
      <c r="C204" s="70"/>
      <c r="D204" s="70"/>
      <c r="E204" s="42"/>
      <c r="F204" s="42"/>
      <c r="G204" s="42"/>
      <c r="H204" s="70"/>
    </row>
    <row r="205" spans="1:8" s="28" customFormat="1" ht="30" x14ac:dyDescent="0.25">
      <c r="A205" s="89" t="s">
        <v>245</v>
      </c>
      <c r="B205" s="70" t="s">
        <v>479</v>
      </c>
      <c r="C205" s="70" t="s">
        <v>160</v>
      </c>
      <c r="D205" s="70" t="s">
        <v>161</v>
      </c>
      <c r="E205" s="42">
        <v>132418.361</v>
      </c>
      <c r="F205" s="42">
        <v>177918104.34999999</v>
      </c>
      <c r="G205" s="42">
        <v>1.8945492658964538</v>
      </c>
      <c r="H205" s="70"/>
    </row>
    <row r="206" spans="1:8" s="28" customFormat="1" x14ac:dyDescent="0.25">
      <c r="A206" s="89"/>
      <c r="B206" s="70"/>
      <c r="C206" s="70"/>
      <c r="D206" s="70"/>
      <c r="E206" s="42"/>
      <c r="F206" s="42"/>
      <c r="G206" s="42"/>
      <c r="H206" s="70"/>
    </row>
    <row r="207" spans="1:8" s="28" customFormat="1" x14ac:dyDescent="0.25">
      <c r="A207" s="69" t="s">
        <v>309</v>
      </c>
      <c r="B207" s="70"/>
      <c r="C207" s="70"/>
      <c r="D207" s="70"/>
      <c r="E207" s="42"/>
      <c r="F207" s="42"/>
      <c r="G207" s="42"/>
      <c r="H207" s="70"/>
    </row>
    <row r="208" spans="1:8" s="28" customFormat="1" x14ac:dyDescent="0.25">
      <c r="A208" s="89" t="s">
        <v>702</v>
      </c>
      <c r="B208" s="70"/>
      <c r="C208" s="70"/>
      <c r="D208" s="70"/>
      <c r="E208" s="42"/>
      <c r="F208" s="42">
        <v>334172411.63</v>
      </c>
      <c r="G208" s="42">
        <v>3.5584130094541671</v>
      </c>
      <c r="H208" s="70"/>
    </row>
    <row r="209" spans="1:8" s="28" customFormat="1" x14ac:dyDescent="0.25">
      <c r="A209" s="70" t="s">
        <v>703</v>
      </c>
      <c r="B209" s="70"/>
      <c r="C209" s="70"/>
      <c r="D209" s="70"/>
      <c r="E209" s="42"/>
      <c r="F209" s="42">
        <v>0.05</v>
      </c>
      <c r="G209" s="107" t="s">
        <v>803</v>
      </c>
      <c r="H209" s="70"/>
    </row>
    <row r="210" spans="1:8" s="28" customFormat="1" x14ac:dyDescent="0.25">
      <c r="A210" s="70" t="s">
        <v>704</v>
      </c>
      <c r="B210" s="70"/>
      <c r="C210" s="70"/>
      <c r="D210" s="70"/>
      <c r="E210" s="42"/>
      <c r="F210" s="42">
        <v>-12819753.199999999</v>
      </c>
      <c r="G210" s="42">
        <v>-0.13651030066911574</v>
      </c>
      <c r="H210" s="70"/>
    </row>
    <row r="211" spans="1:8" s="28" customFormat="1" x14ac:dyDescent="0.25">
      <c r="A211" s="69" t="s">
        <v>162</v>
      </c>
      <c r="B211" s="69"/>
      <c r="C211" s="69"/>
      <c r="D211" s="69"/>
      <c r="E211" s="36">
        <f>SUM(E6:E210)</f>
        <v>488910.36100000003</v>
      </c>
      <c r="F211" s="36">
        <f>SUM(F6:F210)</f>
        <v>9391051874.5899925</v>
      </c>
      <c r="G211" s="36">
        <f>SUM(G6:G210)</f>
        <v>100</v>
      </c>
      <c r="H211" s="70"/>
    </row>
    <row r="212" spans="1:8" s="28" customFormat="1" x14ac:dyDescent="0.25">
      <c r="A212" s="54"/>
      <c r="B212" s="54"/>
      <c r="C212" s="54"/>
      <c r="D212" s="54"/>
      <c r="E212" s="81"/>
      <c r="F212" s="47"/>
      <c r="G212" s="81"/>
      <c r="H212" s="70"/>
    </row>
    <row r="213" spans="1:8" s="28" customFormat="1" x14ac:dyDescent="0.25">
      <c r="A213" s="52" t="s">
        <v>36</v>
      </c>
      <c r="B213" s="111">
        <v>7.37</v>
      </c>
      <c r="C213" s="112"/>
      <c r="D213" s="112"/>
      <c r="E213" s="112"/>
      <c r="F213" s="112"/>
      <c r="G213" s="112"/>
      <c r="H213" s="113"/>
    </row>
    <row r="214" spans="1:8" s="28" customFormat="1" x14ac:dyDescent="0.25">
      <c r="A214" s="52" t="s">
        <v>187</v>
      </c>
      <c r="B214" s="111">
        <v>5.05</v>
      </c>
      <c r="C214" s="112"/>
      <c r="D214" s="112"/>
      <c r="E214" s="112"/>
      <c r="F214" s="112"/>
      <c r="G214" s="112"/>
      <c r="H214" s="113"/>
    </row>
    <row r="215" spans="1:8" s="28" customFormat="1" ht="30" x14ac:dyDescent="0.25">
      <c r="A215" s="69" t="s">
        <v>188</v>
      </c>
      <c r="B215" s="111">
        <v>7.67</v>
      </c>
      <c r="C215" s="112"/>
      <c r="D215" s="112"/>
      <c r="E215" s="112"/>
      <c r="F215" s="112"/>
      <c r="G215" s="112"/>
      <c r="H215" s="113"/>
    </row>
    <row r="216" spans="1:8" s="28" customFormat="1" x14ac:dyDescent="0.25">
      <c r="A216" s="52"/>
      <c r="B216" s="52"/>
      <c r="C216" s="52"/>
      <c r="D216" s="52"/>
      <c r="E216" s="82"/>
      <c r="F216" s="47"/>
      <c r="G216" s="81"/>
      <c r="H216" s="70"/>
    </row>
    <row r="217" spans="1:8" s="28" customFormat="1" x14ac:dyDescent="0.25">
      <c r="A217" s="50" t="s">
        <v>68</v>
      </c>
      <c r="B217" s="50"/>
      <c r="C217" s="50"/>
      <c r="D217" s="50"/>
      <c r="E217" s="51"/>
      <c r="F217" s="47"/>
      <c r="G217" s="81"/>
      <c r="H217" s="70"/>
    </row>
    <row r="218" spans="1:8" s="28" customFormat="1" x14ac:dyDescent="0.25">
      <c r="A218" s="70" t="s">
        <v>189</v>
      </c>
      <c r="B218" s="70"/>
      <c r="C218" s="70"/>
      <c r="D218" s="70"/>
      <c r="E218" s="47"/>
      <c r="F218" s="42">
        <v>0</v>
      </c>
      <c r="G218" s="42">
        <v>0</v>
      </c>
      <c r="H218" s="70"/>
    </row>
    <row r="219" spans="1:8" x14ac:dyDescent="0.25">
      <c r="A219" s="54" t="s">
        <v>190</v>
      </c>
      <c r="B219" s="54"/>
      <c r="C219" s="54"/>
      <c r="D219" s="54"/>
      <c r="E219" s="82"/>
      <c r="F219" s="42">
        <v>0</v>
      </c>
      <c r="G219" s="42">
        <v>0</v>
      </c>
      <c r="H219" s="70"/>
    </row>
    <row r="220" spans="1:8" x14ac:dyDescent="0.25">
      <c r="A220" s="54" t="s">
        <v>69</v>
      </c>
      <c r="B220" s="54"/>
      <c r="C220" s="54"/>
      <c r="D220" s="54"/>
      <c r="E220" s="82"/>
      <c r="F220" s="42">
        <v>7162347746.9700003</v>
      </c>
      <c r="G220" s="42">
        <v>76.267790260531356</v>
      </c>
      <c r="H220" s="70"/>
    </row>
    <row r="221" spans="1:8" x14ac:dyDescent="0.25">
      <c r="A221" s="54" t="s">
        <v>191</v>
      </c>
      <c r="B221" s="54"/>
      <c r="C221" s="54"/>
      <c r="D221" s="54"/>
      <c r="E221" s="82"/>
      <c r="F221" s="42">
        <v>0</v>
      </c>
      <c r="G221" s="42">
        <v>0</v>
      </c>
      <c r="H221" s="70"/>
    </row>
    <row r="222" spans="1:8" x14ac:dyDescent="0.25">
      <c r="A222" s="54" t="s">
        <v>192</v>
      </c>
      <c r="B222" s="54"/>
      <c r="C222" s="54"/>
      <c r="D222" s="54"/>
      <c r="E222" s="82"/>
      <c r="F222" s="42">
        <v>1729433364.79</v>
      </c>
      <c r="G222" s="42">
        <v>18.415757764787177</v>
      </c>
      <c r="H222" s="70"/>
    </row>
    <row r="223" spans="1:8" x14ac:dyDescent="0.25">
      <c r="A223" s="54" t="s">
        <v>193</v>
      </c>
      <c r="B223" s="54"/>
      <c r="C223" s="54"/>
      <c r="D223" s="54"/>
      <c r="E223" s="82"/>
      <c r="F223" s="42">
        <v>0</v>
      </c>
      <c r="G223" s="42">
        <v>0</v>
      </c>
      <c r="H223" s="70"/>
    </row>
    <row r="224" spans="1:8" x14ac:dyDescent="0.25">
      <c r="A224" s="54" t="s">
        <v>194</v>
      </c>
      <c r="B224" s="54"/>
      <c r="C224" s="54"/>
      <c r="D224" s="54"/>
      <c r="E224" s="82"/>
      <c r="F224" s="42">
        <v>0</v>
      </c>
      <c r="G224" s="42">
        <v>0</v>
      </c>
      <c r="H224" s="70"/>
    </row>
    <row r="225" spans="1:8" x14ac:dyDescent="0.25">
      <c r="A225" s="54" t="s">
        <v>195</v>
      </c>
      <c r="B225" s="54"/>
      <c r="C225" s="54"/>
      <c r="D225" s="54"/>
      <c r="E225" s="82"/>
      <c r="F225" s="42">
        <v>0</v>
      </c>
      <c r="G225" s="42">
        <v>0</v>
      </c>
      <c r="H225" s="70"/>
    </row>
    <row r="226" spans="1:8" x14ac:dyDescent="0.25">
      <c r="A226" s="54" t="s">
        <v>196</v>
      </c>
      <c r="B226" s="54"/>
      <c r="C226" s="54"/>
      <c r="D226" s="54"/>
      <c r="E226" s="82"/>
      <c r="F226" s="42">
        <v>0</v>
      </c>
      <c r="G226" s="42">
        <v>0</v>
      </c>
      <c r="H226" s="70"/>
    </row>
    <row r="227" spans="1:8" x14ac:dyDescent="0.25">
      <c r="A227" s="54" t="s">
        <v>197</v>
      </c>
      <c r="B227" s="54"/>
      <c r="C227" s="54"/>
      <c r="D227" s="54"/>
      <c r="E227" s="82"/>
      <c r="F227" s="42">
        <v>0</v>
      </c>
      <c r="G227" s="42">
        <v>0</v>
      </c>
      <c r="H227" s="70"/>
    </row>
    <row r="228" spans="1:8" x14ac:dyDescent="0.25">
      <c r="A228" s="54" t="s">
        <v>198</v>
      </c>
      <c r="B228" s="54"/>
      <c r="C228" s="54"/>
      <c r="D228" s="54"/>
      <c r="E228" s="82"/>
      <c r="F228" s="42">
        <v>0</v>
      </c>
      <c r="G228" s="42">
        <v>0</v>
      </c>
      <c r="H228" s="70"/>
    </row>
    <row r="229" spans="1:8" x14ac:dyDescent="0.25">
      <c r="A229" s="54" t="s">
        <v>199</v>
      </c>
      <c r="B229" s="54"/>
      <c r="C229" s="54"/>
      <c r="D229" s="54"/>
      <c r="E229" s="82"/>
      <c r="F229" s="42">
        <v>0</v>
      </c>
      <c r="G229" s="42">
        <v>0</v>
      </c>
      <c r="H229" s="70"/>
    </row>
    <row r="230" spans="1:8" x14ac:dyDescent="0.25">
      <c r="A230" s="54" t="s">
        <v>200</v>
      </c>
      <c r="B230" s="54"/>
      <c r="C230" s="54"/>
      <c r="D230" s="54"/>
      <c r="E230" s="82"/>
      <c r="F230" s="42">
        <v>0</v>
      </c>
      <c r="G230" s="42">
        <v>0</v>
      </c>
      <c r="H230" s="70"/>
    </row>
    <row r="231" spans="1:8" x14ac:dyDescent="0.25">
      <c r="A231" s="103" t="s">
        <v>680</v>
      </c>
      <c r="B231" s="54"/>
      <c r="C231" s="54"/>
      <c r="D231" s="54"/>
      <c r="E231" s="82"/>
      <c r="F231" s="42">
        <v>0</v>
      </c>
      <c r="G231" s="42">
        <v>0</v>
      </c>
      <c r="H231" s="70"/>
    </row>
    <row r="232" spans="1:8" x14ac:dyDescent="0.25">
      <c r="A232" s="104" t="s">
        <v>681</v>
      </c>
      <c r="B232" s="54"/>
      <c r="C232" s="54"/>
      <c r="D232" s="54"/>
      <c r="E232" s="82"/>
      <c r="F232" s="42"/>
      <c r="G232" s="42"/>
      <c r="H232" s="70"/>
    </row>
    <row r="233" spans="1:8" x14ac:dyDescent="0.25">
      <c r="A233" s="52" t="s">
        <v>34</v>
      </c>
      <c r="B233" s="52"/>
      <c r="C233" s="52"/>
      <c r="D233" s="52"/>
      <c r="E233" s="82"/>
      <c r="F233" s="36">
        <f>SUM(F218:F232)</f>
        <v>8891781111.7600002</v>
      </c>
      <c r="G233" s="36">
        <f>SUM(G218:G232)</f>
        <v>94.68354802531853</v>
      </c>
      <c r="H233" s="70"/>
    </row>
    <row r="234" spans="1:8" x14ac:dyDescent="0.25">
      <c r="A234" s="52"/>
      <c r="B234" s="52"/>
      <c r="C234" s="52"/>
      <c r="D234" s="52"/>
      <c r="E234" s="82"/>
      <c r="F234" s="42"/>
      <c r="G234" s="36"/>
      <c r="H234" s="70"/>
    </row>
    <row r="235" spans="1:8" x14ac:dyDescent="0.25">
      <c r="A235" s="54" t="s">
        <v>201</v>
      </c>
      <c r="B235" s="54"/>
      <c r="C235" s="54"/>
      <c r="D235" s="54"/>
      <c r="E235" s="82"/>
      <c r="F235" s="42">
        <v>0</v>
      </c>
      <c r="G235" s="42">
        <v>0</v>
      </c>
      <c r="H235" s="70"/>
    </row>
    <row r="236" spans="1:8" x14ac:dyDescent="0.25">
      <c r="A236" s="54" t="s">
        <v>37</v>
      </c>
      <c r="B236" s="54"/>
      <c r="C236" s="54"/>
      <c r="D236" s="54"/>
      <c r="E236" s="82"/>
      <c r="F236" s="42">
        <v>0</v>
      </c>
      <c r="G236" s="42">
        <v>0</v>
      </c>
      <c r="H236" s="70"/>
    </row>
    <row r="237" spans="1:8" x14ac:dyDescent="0.25">
      <c r="A237" s="54" t="s">
        <v>202</v>
      </c>
      <c r="B237" s="54"/>
      <c r="C237" s="54"/>
      <c r="D237" s="54"/>
      <c r="E237" s="82"/>
      <c r="F237" s="42">
        <v>0</v>
      </c>
      <c r="G237" s="42">
        <v>0</v>
      </c>
      <c r="H237" s="70"/>
    </row>
    <row r="238" spans="1:8" x14ac:dyDescent="0.25">
      <c r="A238" s="54" t="s">
        <v>203</v>
      </c>
      <c r="B238" s="54"/>
      <c r="C238" s="54"/>
      <c r="D238" s="54"/>
      <c r="E238" s="82"/>
      <c r="F238" s="42">
        <v>177918104.34999999</v>
      </c>
      <c r="G238" s="42">
        <v>1.8945492658964538</v>
      </c>
      <c r="H238" s="70"/>
    </row>
    <row r="239" spans="1:8" x14ac:dyDescent="0.25">
      <c r="A239" s="54" t="s">
        <v>204</v>
      </c>
      <c r="B239" s="54"/>
      <c r="C239" s="54"/>
      <c r="D239" s="54"/>
      <c r="E239" s="82"/>
      <c r="F239" s="42">
        <v>321352658.47999996</v>
      </c>
      <c r="G239" s="42">
        <v>3.4219027087850029</v>
      </c>
      <c r="H239" s="70"/>
    </row>
    <row r="240" spans="1:8" x14ac:dyDescent="0.25">
      <c r="A240" s="54" t="s">
        <v>205</v>
      </c>
      <c r="B240" s="54"/>
      <c r="C240" s="54"/>
      <c r="D240" s="54"/>
      <c r="E240" s="82"/>
      <c r="F240" s="42">
        <v>0</v>
      </c>
      <c r="G240" s="42">
        <v>0</v>
      </c>
      <c r="H240" s="70"/>
    </row>
    <row r="241" spans="1:8" x14ac:dyDescent="0.25">
      <c r="A241" s="54" t="s">
        <v>206</v>
      </c>
      <c r="B241" s="54"/>
      <c r="C241" s="54"/>
      <c r="D241" s="54"/>
      <c r="E241" s="82"/>
      <c r="F241" s="42">
        <v>0</v>
      </c>
      <c r="G241" s="42">
        <v>0</v>
      </c>
      <c r="H241" s="54"/>
    </row>
    <row r="242" spans="1:8" x14ac:dyDescent="0.25">
      <c r="A242" s="52" t="s">
        <v>35</v>
      </c>
      <c r="B242" s="54"/>
      <c r="C242" s="54"/>
      <c r="D242" s="54"/>
      <c r="E242" s="82"/>
      <c r="F242" s="56">
        <f>SUM(F233:F241)</f>
        <v>9391051874.5900002</v>
      </c>
      <c r="G242" s="56">
        <f>SUM(G233:G241)</f>
        <v>99.999999999999986</v>
      </c>
      <c r="H242" s="54"/>
    </row>
    <row r="243" spans="1:8" x14ac:dyDescent="0.25">
      <c r="A243" s="54"/>
      <c r="B243" s="54"/>
      <c r="C243" s="54"/>
      <c r="D243" s="54"/>
      <c r="E243" s="82"/>
      <c r="F243" s="82"/>
      <c r="G243" s="82"/>
      <c r="H243" s="54"/>
    </row>
    <row r="244" spans="1:8" x14ac:dyDescent="0.25">
      <c r="A244" s="52" t="s">
        <v>163</v>
      </c>
      <c r="B244" s="114">
        <v>785721676.7572</v>
      </c>
      <c r="C244" s="115"/>
      <c r="D244" s="115"/>
      <c r="E244" s="115"/>
      <c r="F244" s="115"/>
      <c r="G244" s="115"/>
      <c r="H244" s="116"/>
    </row>
    <row r="245" spans="1:8" x14ac:dyDescent="0.25">
      <c r="A245" s="52" t="s">
        <v>164</v>
      </c>
      <c r="B245" s="114">
        <v>11.9521</v>
      </c>
      <c r="C245" s="115"/>
      <c r="D245" s="115"/>
      <c r="E245" s="115"/>
      <c r="F245" s="115"/>
      <c r="G245" s="115"/>
      <c r="H245" s="116"/>
    </row>
    <row r="246" spans="1:8" x14ac:dyDescent="0.25">
      <c r="A246" s="83"/>
      <c r="B246" s="83"/>
      <c r="C246" s="83"/>
      <c r="D246" s="83"/>
      <c r="E246" s="84"/>
      <c r="F246" s="85"/>
      <c r="G246" s="86"/>
      <c r="H246" s="87"/>
    </row>
    <row r="247" spans="1:8" x14ac:dyDescent="0.25">
      <c r="A247" s="83" t="s">
        <v>836</v>
      </c>
      <c r="B247" s="83"/>
      <c r="C247" s="83"/>
      <c r="D247" s="83"/>
      <c r="E247" s="84"/>
      <c r="F247" s="85"/>
      <c r="G247" s="86"/>
      <c r="H247" s="87"/>
    </row>
    <row r="248" spans="1:8" x14ac:dyDescent="0.25">
      <c r="A248" s="83"/>
      <c r="B248" s="83"/>
      <c r="C248" s="83"/>
      <c r="D248" s="83"/>
      <c r="E248" s="84"/>
      <c r="F248" s="85"/>
      <c r="G248" s="86"/>
      <c r="H248" s="87"/>
    </row>
    <row r="249" spans="1:8" x14ac:dyDescent="0.25">
      <c r="A249" s="83" t="s">
        <v>165</v>
      </c>
    </row>
    <row r="250" spans="1:8" x14ac:dyDescent="0.25">
      <c r="A250" s="105" t="s">
        <v>683</v>
      </c>
      <c r="F250" s="25" t="s">
        <v>38</v>
      </c>
    </row>
    <row r="252" spans="1:8" x14ac:dyDescent="0.25">
      <c r="A252" s="106" t="s">
        <v>682</v>
      </c>
      <c r="F252" s="25" t="s">
        <v>38</v>
      </c>
    </row>
    <row r="253" spans="1:8" x14ac:dyDescent="0.25">
      <c r="A253" s="83"/>
      <c r="F253" s="25"/>
    </row>
    <row r="254" spans="1:8" x14ac:dyDescent="0.25">
      <c r="A254" s="65" t="s">
        <v>166</v>
      </c>
      <c r="F254" s="64">
        <v>11.956300000000001</v>
      </c>
    </row>
    <row r="255" spans="1:8" x14ac:dyDescent="0.25">
      <c r="A255" s="65" t="s">
        <v>167</v>
      </c>
      <c r="F255" s="64">
        <v>11.9521</v>
      </c>
    </row>
    <row r="256" spans="1:8" x14ac:dyDescent="0.25">
      <c r="F256" s="64"/>
    </row>
    <row r="257" spans="1:6" x14ac:dyDescent="0.25">
      <c r="A257" s="65" t="s">
        <v>168</v>
      </c>
      <c r="F257" s="25" t="s">
        <v>38</v>
      </c>
    </row>
    <row r="258" spans="1:6" x14ac:dyDescent="0.25">
      <c r="F258" s="25"/>
    </row>
    <row r="259" spans="1:6" x14ac:dyDescent="0.25">
      <c r="A259" s="65" t="s">
        <v>169</v>
      </c>
      <c r="F259" s="25"/>
    </row>
    <row r="260" spans="1:6" x14ac:dyDescent="0.25">
      <c r="A260" s="65" t="s">
        <v>207</v>
      </c>
      <c r="F260" s="25">
        <v>3627539518.79</v>
      </c>
    </row>
    <row r="261" spans="1:6" x14ac:dyDescent="0.25">
      <c r="A261" s="65" t="s">
        <v>208</v>
      </c>
      <c r="F261" s="25">
        <v>38.630000000000003</v>
      </c>
    </row>
  </sheetData>
  <mergeCells count="6">
    <mergeCell ref="A4:H4"/>
    <mergeCell ref="B215:H215"/>
    <mergeCell ref="B244:H244"/>
    <mergeCell ref="B245:H245"/>
    <mergeCell ref="B213:H213"/>
    <mergeCell ref="B214:H214"/>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33"/>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1029</v>
      </c>
      <c r="B1" s="1"/>
      <c r="C1" s="1"/>
      <c r="D1" s="1"/>
      <c r="E1" s="25"/>
      <c r="F1" s="26"/>
      <c r="G1" s="26"/>
      <c r="H1" s="27"/>
    </row>
    <row r="2" spans="1:8" s="28" customFormat="1" x14ac:dyDescent="0.25">
      <c r="A2" s="1" t="s">
        <v>1032</v>
      </c>
      <c r="B2" s="1"/>
      <c r="C2" s="1"/>
      <c r="D2" s="1"/>
      <c r="E2" s="26"/>
      <c r="F2" s="26"/>
      <c r="G2" s="26"/>
      <c r="H2" s="27"/>
    </row>
    <row r="3" spans="1:8" s="28" customFormat="1" x14ac:dyDescent="0.25">
      <c r="A3" s="1" t="s">
        <v>1061</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105</v>
      </c>
      <c r="B5" s="31" t="s">
        <v>106</v>
      </c>
      <c r="C5" s="31" t="s">
        <v>107</v>
      </c>
      <c r="D5" s="31" t="s">
        <v>108</v>
      </c>
      <c r="E5" s="32" t="s">
        <v>0</v>
      </c>
      <c r="F5" s="32" t="s">
        <v>109</v>
      </c>
      <c r="G5" s="32" t="s">
        <v>1</v>
      </c>
      <c r="H5" s="31" t="s">
        <v>39</v>
      </c>
    </row>
    <row r="6" spans="1:8" s="28" customFormat="1" x14ac:dyDescent="0.25">
      <c r="A6" s="33" t="s">
        <v>170</v>
      </c>
      <c r="B6" s="33"/>
      <c r="C6" s="33"/>
      <c r="D6" s="75"/>
      <c r="E6" s="34"/>
      <c r="F6" s="35"/>
      <c r="G6" s="36"/>
      <c r="H6" s="37"/>
    </row>
    <row r="7" spans="1:8" s="28" customFormat="1" x14ac:dyDescent="0.25">
      <c r="A7" s="38" t="s">
        <v>189</v>
      </c>
      <c r="B7" s="38"/>
      <c r="C7" s="38"/>
      <c r="D7" s="69"/>
      <c r="E7" s="39"/>
      <c r="F7" s="35"/>
      <c r="G7" s="36"/>
      <c r="H7" s="37"/>
    </row>
    <row r="8" spans="1:8" s="28" customFormat="1" x14ac:dyDescent="0.25">
      <c r="A8" s="40" t="s">
        <v>828</v>
      </c>
      <c r="B8" s="40" t="s">
        <v>829</v>
      </c>
      <c r="C8" s="40"/>
      <c r="D8" s="70"/>
      <c r="E8" s="41">
        <v>53840000</v>
      </c>
      <c r="F8" s="42">
        <v>5515789552</v>
      </c>
      <c r="G8" s="42">
        <v>41.447008502179663</v>
      </c>
      <c r="H8" s="37"/>
    </row>
    <row r="9" spans="1:8" s="28" customFormat="1" x14ac:dyDescent="0.25">
      <c r="A9" s="40" t="s">
        <v>377</v>
      </c>
      <c r="B9" s="40" t="s">
        <v>378</v>
      </c>
      <c r="C9" s="40"/>
      <c r="D9" s="70"/>
      <c r="E9" s="41">
        <v>12500000</v>
      </c>
      <c r="F9" s="42">
        <v>1276735000</v>
      </c>
      <c r="G9" s="42">
        <v>9.5937029324918583</v>
      </c>
      <c r="H9" s="37"/>
    </row>
    <row r="10" spans="1:8" s="28" customFormat="1" x14ac:dyDescent="0.25">
      <c r="A10" s="40" t="s">
        <v>791</v>
      </c>
      <c r="B10" s="40" t="s">
        <v>792</v>
      </c>
      <c r="C10" s="40"/>
      <c r="D10" s="70"/>
      <c r="E10" s="41">
        <v>8039500</v>
      </c>
      <c r="F10" s="42">
        <v>826581192.5</v>
      </c>
      <c r="G10" s="42">
        <v>6.2111357567779271</v>
      </c>
      <c r="H10" s="37"/>
    </row>
    <row r="11" spans="1:8" s="28" customFormat="1" x14ac:dyDescent="0.25">
      <c r="A11" s="40" t="s">
        <v>1007</v>
      </c>
      <c r="B11" s="40" t="s">
        <v>1008</v>
      </c>
      <c r="C11" s="40"/>
      <c r="D11" s="70"/>
      <c r="E11" s="41">
        <v>8000000</v>
      </c>
      <c r="F11" s="42">
        <v>803676000</v>
      </c>
      <c r="G11" s="42">
        <v>6.0390204685963234</v>
      </c>
      <c r="H11" s="37"/>
    </row>
    <row r="12" spans="1:8" s="28" customFormat="1" x14ac:dyDescent="0.25">
      <c r="A12" s="40" t="s">
        <v>453</v>
      </c>
      <c r="B12" s="40" t="s">
        <v>454</v>
      </c>
      <c r="C12" s="40"/>
      <c r="D12" s="70"/>
      <c r="E12" s="41">
        <v>4836500</v>
      </c>
      <c r="F12" s="42">
        <v>494221138.05000001</v>
      </c>
      <c r="G12" s="42">
        <v>3.7137000093282859</v>
      </c>
      <c r="H12" s="37"/>
    </row>
    <row r="13" spans="1:8" s="28" customFormat="1" x14ac:dyDescent="0.25">
      <c r="A13" s="40" t="s">
        <v>995</v>
      </c>
      <c r="B13" s="40" t="s">
        <v>996</v>
      </c>
      <c r="C13" s="40"/>
      <c r="D13" s="70"/>
      <c r="E13" s="41">
        <v>3500000</v>
      </c>
      <c r="F13" s="42">
        <v>348019000</v>
      </c>
      <c r="G13" s="42">
        <v>2.6151009417481967</v>
      </c>
      <c r="H13" s="37"/>
    </row>
    <row r="14" spans="1:8" s="28" customFormat="1" x14ac:dyDescent="0.25">
      <c r="A14" s="40" t="s">
        <v>1021</v>
      </c>
      <c r="B14" s="40" t="s">
        <v>1022</v>
      </c>
      <c r="C14" s="40"/>
      <c r="D14" s="70"/>
      <c r="E14" s="41">
        <v>2000000</v>
      </c>
      <c r="F14" s="42">
        <v>200324600</v>
      </c>
      <c r="G14" s="42">
        <v>1.5052886483649768</v>
      </c>
      <c r="H14" s="37"/>
    </row>
    <row r="15" spans="1:8" s="28" customFormat="1" x14ac:dyDescent="0.25">
      <c r="A15" s="40" t="s">
        <v>422</v>
      </c>
      <c r="B15" s="40" t="s">
        <v>423</v>
      </c>
      <c r="C15" s="40"/>
      <c r="D15" s="70"/>
      <c r="E15" s="41">
        <v>1930000</v>
      </c>
      <c r="F15" s="42">
        <v>195490472</v>
      </c>
      <c r="G15" s="42">
        <v>1.4689638135561549</v>
      </c>
      <c r="H15" s="37"/>
    </row>
    <row r="16" spans="1:8" s="28" customFormat="1" x14ac:dyDescent="0.25">
      <c r="A16" s="40" t="s">
        <v>1045</v>
      </c>
      <c r="B16" s="40" t="s">
        <v>1046</v>
      </c>
      <c r="C16" s="40"/>
      <c r="D16" s="70"/>
      <c r="E16" s="41">
        <v>1470000</v>
      </c>
      <c r="F16" s="42">
        <v>145749618</v>
      </c>
      <c r="G16" s="42">
        <v>1.0951987198723057</v>
      </c>
      <c r="H16" s="37"/>
    </row>
    <row r="17" spans="1:8" s="28" customFormat="1" x14ac:dyDescent="0.25">
      <c r="A17" s="40" t="s">
        <v>573</v>
      </c>
      <c r="B17" s="40" t="s">
        <v>574</v>
      </c>
      <c r="C17" s="40"/>
      <c r="D17" s="70"/>
      <c r="E17" s="41">
        <v>1050000</v>
      </c>
      <c r="F17" s="42">
        <v>110072865</v>
      </c>
      <c r="G17" s="42">
        <v>0.82711476362618741</v>
      </c>
      <c r="H17" s="37"/>
    </row>
    <row r="18" spans="1:8" s="28" customFormat="1" x14ac:dyDescent="0.25">
      <c r="A18" s="40" t="s">
        <v>830</v>
      </c>
      <c r="B18" s="40" t="s">
        <v>831</v>
      </c>
      <c r="C18" s="40"/>
      <c r="D18" s="70"/>
      <c r="E18" s="41">
        <v>1000000</v>
      </c>
      <c r="F18" s="42">
        <v>104030100</v>
      </c>
      <c r="G18" s="42">
        <v>0.78170793111916048</v>
      </c>
      <c r="H18" s="37"/>
    </row>
    <row r="19" spans="1:8" s="28" customFormat="1" x14ac:dyDescent="0.25">
      <c r="A19" s="40" t="s">
        <v>789</v>
      </c>
      <c r="B19" s="40" t="s">
        <v>790</v>
      </c>
      <c r="C19" s="40"/>
      <c r="D19" s="70"/>
      <c r="E19" s="41">
        <v>765000</v>
      </c>
      <c r="F19" s="42">
        <v>78132816</v>
      </c>
      <c r="G19" s="42">
        <v>0.58710932651101977</v>
      </c>
      <c r="H19" s="37"/>
    </row>
    <row r="20" spans="1:8" s="28" customFormat="1" x14ac:dyDescent="0.25">
      <c r="A20" s="40" t="s">
        <v>531</v>
      </c>
      <c r="B20" s="40" t="s">
        <v>532</v>
      </c>
      <c r="C20" s="40"/>
      <c r="D20" s="70"/>
      <c r="E20" s="41">
        <v>520000</v>
      </c>
      <c r="F20" s="42">
        <v>55393624</v>
      </c>
      <c r="G20" s="42">
        <v>0.41624140719111746</v>
      </c>
      <c r="H20" s="37"/>
    </row>
    <row r="21" spans="1:8" s="28" customFormat="1" x14ac:dyDescent="0.25">
      <c r="A21" s="40" t="s">
        <v>285</v>
      </c>
      <c r="B21" s="40" t="s">
        <v>73</v>
      </c>
      <c r="C21" s="40"/>
      <c r="D21" s="70"/>
      <c r="E21" s="41">
        <v>230000</v>
      </c>
      <c r="F21" s="42">
        <v>23388953</v>
      </c>
      <c r="G21" s="42">
        <v>0.17575038436638321</v>
      </c>
      <c r="H21" s="37"/>
    </row>
    <row r="22" spans="1:8" s="28" customFormat="1" x14ac:dyDescent="0.25">
      <c r="A22" s="40" t="s">
        <v>289</v>
      </c>
      <c r="B22" s="40" t="s">
        <v>82</v>
      </c>
      <c r="C22" s="40"/>
      <c r="D22" s="70"/>
      <c r="E22" s="41">
        <v>106200</v>
      </c>
      <c r="F22" s="42">
        <v>10945046.34</v>
      </c>
      <c r="G22" s="42">
        <v>8.2243788388598471E-2</v>
      </c>
      <c r="H22" s="37"/>
    </row>
    <row r="23" spans="1:8" s="28" customFormat="1" x14ac:dyDescent="0.25">
      <c r="A23" s="40" t="s">
        <v>331</v>
      </c>
      <c r="B23" s="40" t="s">
        <v>332</v>
      </c>
      <c r="C23" s="40"/>
      <c r="D23" s="70"/>
      <c r="E23" s="41">
        <v>100000</v>
      </c>
      <c r="F23" s="42">
        <v>9886970</v>
      </c>
      <c r="G23" s="42">
        <v>7.4293140771153787E-2</v>
      </c>
      <c r="H23" s="37"/>
    </row>
    <row r="24" spans="1:8" s="28" customFormat="1" x14ac:dyDescent="0.25">
      <c r="A24" s="40" t="s">
        <v>424</v>
      </c>
      <c r="B24" s="40" t="s">
        <v>425</v>
      </c>
      <c r="C24" s="40"/>
      <c r="D24" s="70"/>
      <c r="E24" s="41">
        <v>42400</v>
      </c>
      <c r="F24" s="42">
        <v>4564071.68</v>
      </c>
      <c r="G24" s="42">
        <v>3.4295564749551817E-2</v>
      </c>
      <c r="H24" s="37"/>
    </row>
    <row r="25" spans="1:8" s="28" customFormat="1" x14ac:dyDescent="0.25">
      <c r="A25" s="40" t="s">
        <v>290</v>
      </c>
      <c r="B25" s="40" t="s">
        <v>77</v>
      </c>
      <c r="C25" s="40"/>
      <c r="D25" s="70"/>
      <c r="E25" s="41">
        <v>14000</v>
      </c>
      <c r="F25" s="42">
        <v>1547630</v>
      </c>
      <c r="G25" s="42">
        <v>1.1629275040953976E-2</v>
      </c>
      <c r="H25" s="37"/>
    </row>
    <row r="26" spans="1:8" s="28" customFormat="1" x14ac:dyDescent="0.25">
      <c r="A26" s="40" t="s">
        <v>291</v>
      </c>
      <c r="B26" s="40" t="s">
        <v>70</v>
      </c>
      <c r="C26" s="40"/>
      <c r="D26" s="70"/>
      <c r="E26" s="41">
        <v>10000</v>
      </c>
      <c r="F26" s="42">
        <v>1022000</v>
      </c>
      <c r="G26" s="42">
        <v>7.6795610655356669E-3</v>
      </c>
      <c r="H26" s="37"/>
    </row>
    <row r="27" spans="1:8" s="28" customFormat="1" x14ac:dyDescent="0.25">
      <c r="A27" s="40" t="s">
        <v>292</v>
      </c>
      <c r="B27" s="40" t="s">
        <v>81</v>
      </c>
      <c r="C27" s="40"/>
      <c r="D27" s="70"/>
      <c r="E27" s="41">
        <v>9000</v>
      </c>
      <c r="F27" s="42">
        <v>849420</v>
      </c>
      <c r="G27" s="42">
        <v>6.382752211631414E-3</v>
      </c>
      <c r="H27" s="37"/>
    </row>
    <row r="28" spans="1:8" s="28" customFormat="1" x14ac:dyDescent="0.25">
      <c r="A28" s="40" t="s">
        <v>293</v>
      </c>
      <c r="B28" s="40" t="s">
        <v>74</v>
      </c>
      <c r="C28" s="40"/>
      <c r="D28" s="70"/>
      <c r="E28" s="41">
        <v>4700</v>
      </c>
      <c r="F28" s="42">
        <v>493129.17</v>
      </c>
      <c r="G28" s="42" t="s">
        <v>803</v>
      </c>
      <c r="H28" s="37"/>
    </row>
    <row r="29" spans="1:8" s="28" customFormat="1" x14ac:dyDescent="0.25">
      <c r="A29" s="43"/>
      <c r="B29" s="43"/>
      <c r="C29" s="43"/>
      <c r="D29" s="72"/>
      <c r="E29" s="41"/>
      <c r="F29" s="42"/>
      <c r="G29" s="42"/>
      <c r="H29" s="37"/>
    </row>
    <row r="30" spans="1:8" s="28" customFormat="1" x14ac:dyDescent="0.25">
      <c r="A30" s="44" t="s">
        <v>190</v>
      </c>
      <c r="B30" s="44"/>
      <c r="C30" s="44"/>
      <c r="D30" s="52"/>
      <c r="E30" s="41"/>
      <c r="F30" s="35"/>
      <c r="G30" s="36"/>
      <c r="H30" s="37"/>
    </row>
    <row r="31" spans="1:8" s="28" customFormat="1" x14ac:dyDescent="0.25">
      <c r="A31" s="40" t="s">
        <v>709</v>
      </c>
      <c r="B31" s="40" t="s">
        <v>710</v>
      </c>
      <c r="C31" s="40"/>
      <c r="D31" s="70"/>
      <c r="E31" s="41">
        <v>1200000</v>
      </c>
      <c r="F31" s="42">
        <v>123990360</v>
      </c>
      <c r="G31" s="42">
        <v>0.93169426727764282</v>
      </c>
      <c r="H31" s="37"/>
    </row>
    <row r="32" spans="1:8" s="28" customFormat="1" x14ac:dyDescent="0.25">
      <c r="A32" s="40" t="s">
        <v>741</v>
      </c>
      <c r="B32" s="40" t="s">
        <v>742</v>
      </c>
      <c r="C32" s="40"/>
      <c r="D32" s="70"/>
      <c r="E32" s="41">
        <v>1085800</v>
      </c>
      <c r="F32" s="42">
        <v>110479607.09999999</v>
      </c>
      <c r="G32" s="42">
        <v>0.83017112448222874</v>
      </c>
      <c r="H32" s="37"/>
    </row>
    <row r="33" spans="1:8" s="28" customFormat="1" x14ac:dyDescent="0.25">
      <c r="A33" s="40" t="s">
        <v>979</v>
      </c>
      <c r="B33" s="40" t="s">
        <v>980</v>
      </c>
      <c r="C33" s="40"/>
      <c r="D33" s="70"/>
      <c r="E33" s="41">
        <v>1000000</v>
      </c>
      <c r="F33" s="42">
        <v>103046900</v>
      </c>
      <c r="G33" s="42">
        <v>0.77431992286120088</v>
      </c>
      <c r="H33" s="37"/>
    </row>
    <row r="34" spans="1:8" s="28" customFormat="1" x14ac:dyDescent="0.25">
      <c r="A34" s="40" t="s">
        <v>947</v>
      </c>
      <c r="B34" s="40" t="s">
        <v>948</v>
      </c>
      <c r="C34" s="40"/>
      <c r="D34" s="70"/>
      <c r="E34" s="41">
        <v>1000000</v>
      </c>
      <c r="F34" s="42">
        <v>102252500</v>
      </c>
      <c r="G34" s="42">
        <v>0.76835060455350856</v>
      </c>
      <c r="H34" s="37"/>
    </row>
    <row r="35" spans="1:8" s="28" customFormat="1" x14ac:dyDescent="0.25">
      <c r="A35" s="40" t="s">
        <v>981</v>
      </c>
      <c r="B35" s="40" t="s">
        <v>982</v>
      </c>
      <c r="C35" s="40"/>
      <c r="D35" s="70"/>
      <c r="E35" s="41">
        <v>1000000</v>
      </c>
      <c r="F35" s="42">
        <v>100537400</v>
      </c>
      <c r="G35" s="42">
        <v>0.75546291846397806</v>
      </c>
      <c r="H35" s="37"/>
    </row>
    <row r="36" spans="1:8" s="28" customFormat="1" x14ac:dyDescent="0.25">
      <c r="A36" s="40" t="s">
        <v>949</v>
      </c>
      <c r="B36" s="40" t="s">
        <v>950</v>
      </c>
      <c r="C36" s="40"/>
      <c r="D36" s="70"/>
      <c r="E36" s="41">
        <v>1000000</v>
      </c>
      <c r="F36" s="42">
        <v>100374600</v>
      </c>
      <c r="G36" s="42">
        <v>0.75423959895177717</v>
      </c>
      <c r="H36" s="37"/>
    </row>
    <row r="37" spans="1:8" s="28" customFormat="1" x14ac:dyDescent="0.25">
      <c r="A37" s="40" t="s">
        <v>739</v>
      </c>
      <c r="B37" s="40" t="s">
        <v>740</v>
      </c>
      <c r="C37" s="40"/>
      <c r="D37" s="70"/>
      <c r="E37" s="41">
        <v>600000</v>
      </c>
      <c r="F37" s="42">
        <v>61342620</v>
      </c>
      <c r="G37" s="42">
        <v>0.46094363621325779</v>
      </c>
      <c r="H37" s="37"/>
    </row>
    <row r="38" spans="1:8" s="28" customFormat="1" x14ac:dyDescent="0.25">
      <c r="A38" s="40" t="s">
        <v>793</v>
      </c>
      <c r="B38" s="40" t="s">
        <v>794</v>
      </c>
      <c r="C38" s="40"/>
      <c r="D38" s="70"/>
      <c r="E38" s="41">
        <v>520000</v>
      </c>
      <c r="F38" s="42">
        <v>53134380</v>
      </c>
      <c r="G38" s="42">
        <v>0.39926488834577006</v>
      </c>
      <c r="H38" s="37"/>
    </row>
    <row r="39" spans="1:8" s="28" customFormat="1" x14ac:dyDescent="0.25">
      <c r="A39" s="40" t="s">
        <v>873</v>
      </c>
      <c r="B39" s="40" t="s">
        <v>874</v>
      </c>
      <c r="C39" s="40"/>
      <c r="D39" s="70"/>
      <c r="E39" s="41">
        <v>500000</v>
      </c>
      <c r="F39" s="42">
        <v>52222500</v>
      </c>
      <c r="G39" s="42">
        <v>0.39241279622792213</v>
      </c>
      <c r="H39" s="37"/>
    </row>
    <row r="40" spans="1:8" s="28" customFormat="1" x14ac:dyDescent="0.25">
      <c r="A40" s="40" t="s">
        <v>983</v>
      </c>
      <c r="B40" s="40" t="s">
        <v>984</v>
      </c>
      <c r="C40" s="40"/>
      <c r="D40" s="70"/>
      <c r="E40" s="41">
        <v>500000</v>
      </c>
      <c r="F40" s="42">
        <v>52106700</v>
      </c>
      <c r="G40" s="42">
        <v>0.39154264635376457</v>
      </c>
      <c r="H40" s="37"/>
    </row>
    <row r="41" spans="1:8" s="28" customFormat="1" x14ac:dyDescent="0.25">
      <c r="A41" s="40" t="s">
        <v>648</v>
      </c>
      <c r="B41" s="40" t="s">
        <v>649</v>
      </c>
      <c r="C41" s="40"/>
      <c r="D41" s="70"/>
      <c r="E41" s="41">
        <v>500000</v>
      </c>
      <c r="F41" s="42">
        <v>52002950</v>
      </c>
      <c r="G41" s="42">
        <v>0.3907630431634031</v>
      </c>
      <c r="H41" s="37"/>
    </row>
    <row r="42" spans="1:8" s="28" customFormat="1" x14ac:dyDescent="0.25">
      <c r="A42" s="40" t="s">
        <v>797</v>
      </c>
      <c r="B42" s="40" t="s">
        <v>798</v>
      </c>
      <c r="C42" s="40"/>
      <c r="D42" s="70"/>
      <c r="E42" s="41">
        <v>500000</v>
      </c>
      <c r="F42" s="42">
        <v>51369350</v>
      </c>
      <c r="G42" s="42">
        <v>0.38600201587267574</v>
      </c>
      <c r="H42" s="37"/>
    </row>
    <row r="43" spans="1:8" s="28" customFormat="1" x14ac:dyDescent="0.25">
      <c r="A43" s="40" t="s">
        <v>875</v>
      </c>
      <c r="B43" s="40" t="s">
        <v>876</v>
      </c>
      <c r="C43" s="40"/>
      <c r="D43" s="70"/>
      <c r="E43" s="41">
        <v>500000</v>
      </c>
      <c r="F43" s="42">
        <v>51209600</v>
      </c>
      <c r="G43" s="42">
        <v>0.38480161481570963</v>
      </c>
      <c r="H43" s="37"/>
    </row>
    <row r="44" spans="1:8" s="28" customFormat="1" x14ac:dyDescent="0.25">
      <c r="A44" s="40" t="s">
        <v>795</v>
      </c>
      <c r="B44" s="40" t="s">
        <v>796</v>
      </c>
      <c r="C44" s="40"/>
      <c r="D44" s="70"/>
      <c r="E44" s="41">
        <v>500000</v>
      </c>
      <c r="F44" s="42">
        <v>51147850</v>
      </c>
      <c r="G44" s="42">
        <v>0.38433761002530181</v>
      </c>
      <c r="H44" s="37"/>
    </row>
    <row r="45" spans="1:8" s="28" customFormat="1" x14ac:dyDescent="0.25">
      <c r="A45" s="40" t="s">
        <v>951</v>
      </c>
      <c r="B45" s="40" t="s">
        <v>952</v>
      </c>
      <c r="C45" s="40"/>
      <c r="D45" s="70"/>
      <c r="E45" s="41">
        <v>500000</v>
      </c>
      <c r="F45" s="42">
        <v>51060950</v>
      </c>
      <c r="G45" s="42">
        <v>0.38368462190730274</v>
      </c>
      <c r="H45" s="37"/>
    </row>
    <row r="46" spans="1:8" s="28" customFormat="1" x14ac:dyDescent="0.25">
      <c r="A46" s="40" t="s">
        <v>953</v>
      </c>
      <c r="B46" s="40" t="s">
        <v>954</v>
      </c>
      <c r="C46" s="40"/>
      <c r="D46" s="70"/>
      <c r="E46" s="41">
        <v>500000</v>
      </c>
      <c r="F46" s="42">
        <v>50730500</v>
      </c>
      <c r="G46" s="42">
        <v>0.38120153878195412</v>
      </c>
      <c r="H46" s="37"/>
    </row>
    <row r="47" spans="1:8" s="28" customFormat="1" x14ac:dyDescent="0.25">
      <c r="A47" s="40" t="s">
        <v>955</v>
      </c>
      <c r="B47" s="40" t="s">
        <v>956</v>
      </c>
      <c r="C47" s="40"/>
      <c r="D47" s="70"/>
      <c r="E47" s="41">
        <v>500000</v>
      </c>
      <c r="F47" s="42">
        <v>50635500</v>
      </c>
      <c r="G47" s="42">
        <v>0.38048768525824977</v>
      </c>
      <c r="H47" s="37"/>
    </row>
    <row r="48" spans="1:8" s="28" customFormat="1" x14ac:dyDescent="0.25">
      <c r="A48" s="40" t="s">
        <v>957</v>
      </c>
      <c r="B48" s="40" t="s">
        <v>958</v>
      </c>
      <c r="C48" s="40"/>
      <c r="D48" s="70"/>
      <c r="E48" s="41">
        <v>500000</v>
      </c>
      <c r="F48" s="42">
        <v>50451150</v>
      </c>
      <c r="G48" s="42">
        <v>0.37910243370988234</v>
      </c>
      <c r="H48" s="37"/>
    </row>
    <row r="49" spans="1:8" s="28" customFormat="1" x14ac:dyDescent="0.25">
      <c r="A49" s="40" t="s">
        <v>985</v>
      </c>
      <c r="B49" s="40" t="s">
        <v>986</v>
      </c>
      <c r="C49" s="40"/>
      <c r="D49" s="70"/>
      <c r="E49" s="41">
        <v>500000</v>
      </c>
      <c r="F49" s="42">
        <v>50262500</v>
      </c>
      <c r="G49" s="42">
        <v>0.37768487089675779</v>
      </c>
      <c r="H49" s="37"/>
    </row>
    <row r="50" spans="1:8" s="28" customFormat="1" x14ac:dyDescent="0.25">
      <c r="A50" s="40" t="s">
        <v>1055</v>
      </c>
      <c r="B50" s="40" t="s">
        <v>1056</v>
      </c>
      <c r="C50" s="40"/>
      <c r="D50" s="70"/>
      <c r="E50" s="41">
        <v>500000</v>
      </c>
      <c r="F50" s="42">
        <v>50099850</v>
      </c>
      <c r="G50" s="42">
        <v>0.37646267852169968</v>
      </c>
      <c r="H50" s="37"/>
    </row>
    <row r="51" spans="1:8" s="28" customFormat="1" x14ac:dyDescent="0.25">
      <c r="A51" s="40" t="s">
        <v>1057</v>
      </c>
      <c r="B51" s="40" t="s">
        <v>1058</v>
      </c>
      <c r="C51" s="40"/>
      <c r="D51" s="70"/>
      <c r="E51" s="41">
        <v>500000</v>
      </c>
      <c r="F51" s="42">
        <v>50041550</v>
      </c>
      <c r="G51" s="42">
        <v>0.37602459788557369</v>
      </c>
      <c r="H51" s="37"/>
    </row>
    <row r="52" spans="1:8" s="28" customFormat="1" x14ac:dyDescent="0.25">
      <c r="A52" s="40" t="s">
        <v>1059</v>
      </c>
      <c r="B52" s="40" t="s">
        <v>1060</v>
      </c>
      <c r="C52" s="40"/>
      <c r="D52" s="70"/>
      <c r="E52" s="41">
        <v>500000</v>
      </c>
      <c r="F52" s="42">
        <v>50000600</v>
      </c>
      <c r="G52" s="42">
        <v>0.37571688944561904</v>
      </c>
      <c r="H52" s="37"/>
    </row>
    <row r="53" spans="1:8" s="28" customFormat="1" x14ac:dyDescent="0.25">
      <c r="A53" s="40" t="s">
        <v>959</v>
      </c>
      <c r="B53" s="40" t="s">
        <v>960</v>
      </c>
      <c r="C53" s="40"/>
      <c r="D53" s="70"/>
      <c r="E53" s="41">
        <v>450000</v>
      </c>
      <c r="F53" s="42">
        <v>45289080</v>
      </c>
      <c r="G53" s="42">
        <v>0.34031336150873781</v>
      </c>
      <c r="H53" s="37"/>
    </row>
    <row r="54" spans="1:8" s="28" customFormat="1" x14ac:dyDescent="0.25">
      <c r="A54" s="40" t="s">
        <v>961</v>
      </c>
      <c r="B54" s="40" t="s">
        <v>962</v>
      </c>
      <c r="C54" s="40"/>
      <c r="D54" s="70"/>
      <c r="E54" s="41">
        <v>400000</v>
      </c>
      <c r="F54" s="42">
        <v>40176480</v>
      </c>
      <c r="G54" s="42">
        <v>0.30189601913725284</v>
      </c>
      <c r="H54" s="37"/>
    </row>
    <row r="55" spans="1:8" s="28" customFormat="1" x14ac:dyDescent="0.25">
      <c r="A55" s="40" t="s">
        <v>705</v>
      </c>
      <c r="B55" s="40" t="s">
        <v>706</v>
      </c>
      <c r="C55" s="40"/>
      <c r="D55" s="70"/>
      <c r="E55" s="41">
        <v>300000</v>
      </c>
      <c r="F55" s="42">
        <v>30963570</v>
      </c>
      <c r="G55" s="42">
        <v>0.23266793211544837</v>
      </c>
      <c r="H55" s="37"/>
    </row>
    <row r="56" spans="1:8" s="28" customFormat="1" x14ac:dyDescent="0.25">
      <c r="A56" s="40" t="s">
        <v>707</v>
      </c>
      <c r="B56" s="40" t="s">
        <v>708</v>
      </c>
      <c r="C56" s="40"/>
      <c r="D56" s="70"/>
      <c r="E56" s="41">
        <v>300000</v>
      </c>
      <c r="F56" s="42">
        <v>30824250</v>
      </c>
      <c r="G56" s="42">
        <v>0.23162104713731679</v>
      </c>
      <c r="H56" s="37"/>
    </row>
    <row r="57" spans="1:8" s="28" customFormat="1" x14ac:dyDescent="0.25">
      <c r="A57" s="40" t="s">
        <v>877</v>
      </c>
      <c r="B57" s="40" t="s">
        <v>878</v>
      </c>
      <c r="C57" s="40"/>
      <c r="D57" s="70"/>
      <c r="E57" s="41">
        <v>298000</v>
      </c>
      <c r="F57" s="42">
        <v>30412598.600000001</v>
      </c>
      <c r="G57" s="42">
        <v>0.22852779658544478</v>
      </c>
      <c r="H57" s="37"/>
    </row>
    <row r="58" spans="1:8" s="28" customFormat="1" x14ac:dyDescent="0.25">
      <c r="A58" s="40" t="s">
        <v>650</v>
      </c>
      <c r="B58" s="40" t="s">
        <v>651</v>
      </c>
      <c r="C58" s="40"/>
      <c r="D58" s="70"/>
      <c r="E58" s="41">
        <v>287700</v>
      </c>
      <c r="F58" s="42">
        <v>29581170.149999999</v>
      </c>
      <c r="G58" s="42">
        <v>0.22228023733554389</v>
      </c>
      <c r="H58" s="37"/>
    </row>
    <row r="59" spans="1:8" s="28" customFormat="1" x14ac:dyDescent="0.25">
      <c r="A59" s="40" t="s">
        <v>799</v>
      </c>
      <c r="B59" s="40" t="s">
        <v>800</v>
      </c>
      <c r="C59" s="40"/>
      <c r="D59" s="70"/>
      <c r="E59" s="41">
        <v>272100</v>
      </c>
      <c r="F59" s="42">
        <v>28117126.98</v>
      </c>
      <c r="G59" s="42">
        <v>0.21127905443280867</v>
      </c>
      <c r="H59" s="37"/>
    </row>
    <row r="60" spans="1:8" s="28" customFormat="1" x14ac:dyDescent="0.25">
      <c r="A60" s="40" t="s">
        <v>832</v>
      </c>
      <c r="B60" s="40" t="s">
        <v>833</v>
      </c>
      <c r="C60" s="40"/>
      <c r="D60" s="70"/>
      <c r="E60" s="41">
        <v>243600</v>
      </c>
      <c r="F60" s="42">
        <v>24795508.079999998</v>
      </c>
      <c r="G60" s="42">
        <v>0.18631958752577596</v>
      </c>
      <c r="H60" s="37"/>
    </row>
    <row r="61" spans="1:8" s="28" customFormat="1" x14ac:dyDescent="0.25">
      <c r="A61" s="40" t="s">
        <v>987</v>
      </c>
      <c r="B61" s="40" t="s">
        <v>988</v>
      </c>
      <c r="C61" s="40"/>
      <c r="D61" s="70"/>
      <c r="E61" s="41">
        <v>220000</v>
      </c>
      <c r="F61" s="42">
        <v>21908920</v>
      </c>
      <c r="G61" s="42">
        <v>0.16462904992165919</v>
      </c>
      <c r="H61" s="37"/>
    </row>
    <row r="62" spans="1:8" s="28" customFormat="1" x14ac:dyDescent="0.25">
      <c r="A62" s="40" t="s">
        <v>879</v>
      </c>
      <c r="B62" s="40" t="s">
        <v>880</v>
      </c>
      <c r="C62" s="40"/>
      <c r="D62" s="70"/>
      <c r="E62" s="41">
        <v>210300</v>
      </c>
      <c r="F62" s="42">
        <v>21407236.140000001</v>
      </c>
      <c r="G62" s="42">
        <v>0.16085927317169474</v>
      </c>
      <c r="H62" s="37"/>
    </row>
    <row r="63" spans="1:8" s="28" customFormat="1" x14ac:dyDescent="0.25">
      <c r="A63" s="40" t="s">
        <v>717</v>
      </c>
      <c r="B63" s="40" t="s">
        <v>718</v>
      </c>
      <c r="C63" s="40"/>
      <c r="D63" s="70"/>
      <c r="E63" s="41">
        <v>200000</v>
      </c>
      <c r="F63" s="42">
        <v>20678440</v>
      </c>
      <c r="G63" s="42">
        <v>0.1553829185127352</v>
      </c>
      <c r="H63" s="37"/>
    </row>
    <row r="64" spans="1:8" s="28" customFormat="1" x14ac:dyDescent="0.25">
      <c r="A64" s="40" t="s">
        <v>719</v>
      </c>
      <c r="B64" s="40" t="s">
        <v>720</v>
      </c>
      <c r="C64" s="40"/>
      <c r="D64" s="70"/>
      <c r="E64" s="41">
        <v>200000</v>
      </c>
      <c r="F64" s="42">
        <v>20566600</v>
      </c>
      <c r="G64" s="42">
        <v>0.15454252505914468</v>
      </c>
      <c r="H64" s="37"/>
    </row>
    <row r="65" spans="1:8" s="28" customFormat="1" x14ac:dyDescent="0.25">
      <c r="A65" s="40" t="s">
        <v>721</v>
      </c>
      <c r="B65" s="40" t="s">
        <v>722</v>
      </c>
      <c r="C65" s="40"/>
      <c r="D65" s="70"/>
      <c r="E65" s="41">
        <v>200000</v>
      </c>
      <c r="F65" s="42">
        <v>20559600</v>
      </c>
      <c r="G65" s="42">
        <v>0.15448992532581907</v>
      </c>
      <c r="H65" s="37"/>
    </row>
    <row r="66" spans="1:8" s="28" customFormat="1" x14ac:dyDescent="0.25">
      <c r="A66" s="40" t="s">
        <v>713</v>
      </c>
      <c r="B66" s="40" t="s">
        <v>714</v>
      </c>
      <c r="C66" s="40"/>
      <c r="D66" s="70"/>
      <c r="E66" s="41">
        <v>200000</v>
      </c>
      <c r="F66" s="42">
        <v>20554220</v>
      </c>
      <c r="G66" s="42">
        <v>0.15444949867363456</v>
      </c>
      <c r="H66" s="37"/>
    </row>
    <row r="67" spans="1:8" s="28" customFormat="1" x14ac:dyDescent="0.25">
      <c r="A67" s="40" t="s">
        <v>715</v>
      </c>
      <c r="B67" s="40" t="s">
        <v>716</v>
      </c>
      <c r="C67" s="40"/>
      <c r="D67" s="70"/>
      <c r="E67" s="41">
        <v>200000</v>
      </c>
      <c r="F67" s="42">
        <v>20486780</v>
      </c>
      <c r="G67" s="42">
        <v>0.15394273781428061</v>
      </c>
      <c r="H67" s="37"/>
    </row>
    <row r="68" spans="1:8" s="28" customFormat="1" x14ac:dyDescent="0.25">
      <c r="A68" s="40" t="s">
        <v>711</v>
      </c>
      <c r="B68" s="40" t="s">
        <v>712</v>
      </c>
      <c r="C68" s="40"/>
      <c r="D68" s="70"/>
      <c r="E68" s="41">
        <v>200000</v>
      </c>
      <c r="F68" s="42">
        <v>20463480</v>
      </c>
      <c r="G68" s="42">
        <v>0.15376765584478258</v>
      </c>
      <c r="H68" s="37"/>
    </row>
    <row r="69" spans="1:8" s="28" customFormat="1" x14ac:dyDescent="0.25">
      <c r="A69" s="40" t="s">
        <v>652</v>
      </c>
      <c r="B69" s="40" t="s">
        <v>653</v>
      </c>
      <c r="C69" s="40"/>
      <c r="D69" s="70"/>
      <c r="E69" s="41">
        <v>200000</v>
      </c>
      <c r="F69" s="42">
        <v>20405440</v>
      </c>
      <c r="G69" s="42">
        <v>0.15333152891303731</v>
      </c>
      <c r="H69" s="37"/>
    </row>
    <row r="70" spans="1:8" s="28" customFormat="1" x14ac:dyDescent="0.25">
      <c r="A70" s="40" t="s">
        <v>654</v>
      </c>
      <c r="B70" s="40" t="s">
        <v>655</v>
      </c>
      <c r="C70" s="40"/>
      <c r="D70" s="70"/>
      <c r="E70" s="41">
        <v>200000</v>
      </c>
      <c r="F70" s="42">
        <v>20380380</v>
      </c>
      <c r="G70" s="42">
        <v>0.15314322186773172</v>
      </c>
      <c r="H70" s="37"/>
    </row>
    <row r="71" spans="1:8" s="28" customFormat="1" x14ac:dyDescent="0.25">
      <c r="A71" s="40" t="s">
        <v>911</v>
      </c>
      <c r="B71" s="40" t="s">
        <v>912</v>
      </c>
      <c r="C71" s="40"/>
      <c r="D71" s="70"/>
      <c r="E71" s="41">
        <v>200000</v>
      </c>
      <c r="F71" s="42">
        <v>20227780</v>
      </c>
      <c r="G71" s="42">
        <v>0.15199654768123391</v>
      </c>
      <c r="H71" s="37"/>
    </row>
    <row r="72" spans="1:8" s="28" customFormat="1" x14ac:dyDescent="0.25">
      <c r="A72" s="40" t="s">
        <v>989</v>
      </c>
      <c r="B72" s="40" t="s">
        <v>990</v>
      </c>
      <c r="C72" s="40"/>
      <c r="D72" s="70"/>
      <c r="E72" s="41">
        <v>177600</v>
      </c>
      <c r="F72" s="42">
        <v>17699012.16</v>
      </c>
      <c r="G72" s="42">
        <v>0.13299475996318819</v>
      </c>
      <c r="H72" s="37"/>
    </row>
    <row r="73" spans="1:8" s="28" customFormat="1" x14ac:dyDescent="0.25">
      <c r="A73" s="40" t="s">
        <v>723</v>
      </c>
      <c r="B73" s="40" t="s">
        <v>724</v>
      </c>
      <c r="C73" s="40"/>
      <c r="D73" s="70"/>
      <c r="E73" s="41">
        <v>170000</v>
      </c>
      <c r="F73" s="42">
        <v>17419458</v>
      </c>
      <c r="G73" s="42">
        <v>0.13089412078232271</v>
      </c>
      <c r="H73" s="37"/>
    </row>
    <row r="74" spans="1:8" s="28" customFormat="1" x14ac:dyDescent="0.25">
      <c r="A74" s="40" t="s">
        <v>725</v>
      </c>
      <c r="B74" s="40" t="s">
        <v>726</v>
      </c>
      <c r="C74" s="40"/>
      <c r="D74" s="70"/>
      <c r="E74" s="41">
        <v>165800</v>
      </c>
      <c r="F74" s="42">
        <v>16807311.800000001</v>
      </c>
      <c r="G74" s="42">
        <v>0.12629430265714109</v>
      </c>
      <c r="H74" s="37"/>
    </row>
    <row r="75" spans="1:8" s="28" customFormat="1" x14ac:dyDescent="0.25">
      <c r="A75" s="40" t="s">
        <v>727</v>
      </c>
      <c r="B75" s="40" t="s">
        <v>728</v>
      </c>
      <c r="C75" s="40"/>
      <c r="D75" s="70"/>
      <c r="E75" s="41">
        <v>150000</v>
      </c>
      <c r="F75" s="42">
        <v>15370110</v>
      </c>
      <c r="G75" s="42">
        <v>0.1154948124549906</v>
      </c>
      <c r="H75" s="37"/>
    </row>
    <row r="76" spans="1:8" s="28" customFormat="1" x14ac:dyDescent="0.25">
      <c r="A76" s="40" t="s">
        <v>656</v>
      </c>
      <c r="B76" s="40" t="s">
        <v>657</v>
      </c>
      <c r="C76" s="40"/>
      <c r="D76" s="70"/>
      <c r="E76" s="41">
        <v>136600</v>
      </c>
      <c r="F76" s="42">
        <v>14063803.26</v>
      </c>
      <c r="G76" s="42">
        <v>0.10567890014564539</v>
      </c>
      <c r="H76" s="37"/>
    </row>
    <row r="77" spans="1:8" s="28" customFormat="1" x14ac:dyDescent="0.25">
      <c r="A77" s="40" t="s">
        <v>658</v>
      </c>
      <c r="B77" s="40" t="s">
        <v>659</v>
      </c>
      <c r="C77" s="40"/>
      <c r="D77" s="70"/>
      <c r="E77" s="41">
        <v>134900</v>
      </c>
      <c r="F77" s="42">
        <v>13911535.52</v>
      </c>
      <c r="G77" s="42">
        <v>0.10453472264306113</v>
      </c>
      <c r="H77" s="37"/>
    </row>
    <row r="78" spans="1:8" s="28" customFormat="1" x14ac:dyDescent="0.25">
      <c r="A78" s="40" t="s">
        <v>963</v>
      </c>
      <c r="B78" s="40" t="s">
        <v>964</v>
      </c>
      <c r="C78" s="40"/>
      <c r="D78" s="70"/>
      <c r="E78" s="41">
        <v>121600</v>
      </c>
      <c r="F78" s="42">
        <v>12296921.6</v>
      </c>
      <c r="G78" s="42">
        <v>9.2402113840806807E-2</v>
      </c>
      <c r="H78" s="37"/>
    </row>
    <row r="79" spans="1:8" s="28" customFormat="1" x14ac:dyDescent="0.25">
      <c r="A79" s="40" t="s">
        <v>660</v>
      </c>
      <c r="B79" s="40" t="s">
        <v>661</v>
      </c>
      <c r="C79" s="40"/>
      <c r="D79" s="70"/>
      <c r="E79" s="41">
        <v>105000</v>
      </c>
      <c r="F79" s="42">
        <v>10869253.5</v>
      </c>
      <c r="G79" s="42">
        <v>8.1674262221171509E-2</v>
      </c>
      <c r="H79" s="37"/>
    </row>
    <row r="80" spans="1:8" s="28" customFormat="1" x14ac:dyDescent="0.25">
      <c r="A80" s="40" t="s">
        <v>598</v>
      </c>
      <c r="B80" s="40" t="s">
        <v>599</v>
      </c>
      <c r="C80" s="40"/>
      <c r="D80" s="70"/>
      <c r="E80" s="41">
        <v>100000</v>
      </c>
      <c r="F80" s="42">
        <v>10514250</v>
      </c>
      <c r="G80" s="42">
        <v>7.9006678016935797E-2</v>
      </c>
      <c r="H80" s="37"/>
    </row>
    <row r="81" spans="1:8" s="28" customFormat="1" x14ac:dyDescent="0.25">
      <c r="A81" s="40" t="s">
        <v>600</v>
      </c>
      <c r="B81" s="40" t="s">
        <v>601</v>
      </c>
      <c r="C81" s="40"/>
      <c r="D81" s="70"/>
      <c r="E81" s="41">
        <v>100000</v>
      </c>
      <c r="F81" s="42">
        <v>10391080</v>
      </c>
      <c r="G81" s="42">
        <v>7.8081148137833997E-2</v>
      </c>
      <c r="H81" s="37"/>
    </row>
    <row r="82" spans="1:8" s="28" customFormat="1" x14ac:dyDescent="0.25">
      <c r="A82" s="40" t="s">
        <v>735</v>
      </c>
      <c r="B82" s="40" t="s">
        <v>736</v>
      </c>
      <c r="C82" s="40"/>
      <c r="D82" s="70"/>
      <c r="E82" s="41">
        <v>100000</v>
      </c>
      <c r="F82" s="42">
        <v>10343900</v>
      </c>
      <c r="G82" s="42">
        <v>7.7726625935219548E-2</v>
      </c>
      <c r="H82" s="37"/>
    </row>
    <row r="83" spans="1:8" s="28" customFormat="1" x14ac:dyDescent="0.25">
      <c r="A83" s="40" t="s">
        <v>729</v>
      </c>
      <c r="B83" s="40" t="s">
        <v>730</v>
      </c>
      <c r="C83" s="40"/>
      <c r="D83" s="70"/>
      <c r="E83" s="41">
        <v>100000</v>
      </c>
      <c r="F83" s="42">
        <v>10322720</v>
      </c>
      <c r="G83" s="42">
        <v>7.7567474170671558E-2</v>
      </c>
      <c r="H83" s="37"/>
    </row>
    <row r="84" spans="1:8" s="28" customFormat="1" x14ac:dyDescent="0.25">
      <c r="A84" s="40" t="s">
        <v>731</v>
      </c>
      <c r="B84" s="40" t="s">
        <v>732</v>
      </c>
      <c r="C84" s="40"/>
      <c r="D84" s="70"/>
      <c r="E84" s="41">
        <v>100000</v>
      </c>
      <c r="F84" s="42">
        <v>10302100</v>
      </c>
      <c r="G84" s="42">
        <v>7.7412530384789624E-2</v>
      </c>
      <c r="H84" s="37"/>
    </row>
    <row r="85" spans="1:8" s="28" customFormat="1" x14ac:dyDescent="0.25">
      <c r="A85" s="40" t="s">
        <v>737</v>
      </c>
      <c r="B85" s="40" t="s">
        <v>738</v>
      </c>
      <c r="C85" s="40"/>
      <c r="D85" s="70"/>
      <c r="E85" s="41">
        <v>100000</v>
      </c>
      <c r="F85" s="42">
        <v>10243390</v>
      </c>
      <c r="G85" s="42">
        <v>7.6971368907140306E-2</v>
      </c>
      <c r="H85" s="37"/>
    </row>
    <row r="86" spans="1:8" s="28" customFormat="1" x14ac:dyDescent="0.25">
      <c r="A86" s="40" t="s">
        <v>733</v>
      </c>
      <c r="B86" s="40" t="s">
        <v>734</v>
      </c>
      <c r="C86" s="40"/>
      <c r="D86" s="70"/>
      <c r="E86" s="41">
        <v>100000</v>
      </c>
      <c r="F86" s="42">
        <v>10224140</v>
      </c>
      <c r="G86" s="42">
        <v>7.6826719640494937E-2</v>
      </c>
      <c r="H86" s="37"/>
    </row>
    <row r="87" spans="1:8" s="28" customFormat="1" x14ac:dyDescent="0.25">
      <c r="A87" s="40" t="s">
        <v>881</v>
      </c>
      <c r="B87" s="40" t="s">
        <v>882</v>
      </c>
      <c r="C87" s="40"/>
      <c r="D87" s="70"/>
      <c r="E87" s="41">
        <v>98700</v>
      </c>
      <c r="F87" s="42">
        <v>10121102.67</v>
      </c>
      <c r="G87" s="42">
        <v>7.6052471628983445E-2</v>
      </c>
      <c r="H87" s="37"/>
    </row>
    <row r="88" spans="1:8" s="28" customFormat="1" x14ac:dyDescent="0.25">
      <c r="A88" s="40" t="s">
        <v>991</v>
      </c>
      <c r="B88" s="40" t="s">
        <v>992</v>
      </c>
      <c r="C88" s="40"/>
      <c r="D88" s="70"/>
      <c r="E88" s="41">
        <v>100000</v>
      </c>
      <c r="F88" s="42">
        <v>10103490</v>
      </c>
      <c r="G88" s="42">
        <v>7.5920125665390373E-2</v>
      </c>
      <c r="H88" s="37"/>
    </row>
    <row r="89" spans="1:8" s="28" customFormat="1" x14ac:dyDescent="0.25">
      <c r="A89" s="40" t="s">
        <v>602</v>
      </c>
      <c r="B89" s="40" t="s">
        <v>603</v>
      </c>
      <c r="C89" s="40"/>
      <c r="D89" s="70"/>
      <c r="E89" s="41">
        <v>79800</v>
      </c>
      <c r="F89" s="42">
        <v>8268883.9800000004</v>
      </c>
      <c r="G89" s="42">
        <v>6.2134441749745209E-2</v>
      </c>
      <c r="H89" s="37"/>
    </row>
    <row r="90" spans="1:8" s="28" customFormat="1" x14ac:dyDescent="0.25">
      <c r="A90" s="40" t="s">
        <v>294</v>
      </c>
      <c r="B90" s="40" t="s">
        <v>88</v>
      </c>
      <c r="C90" s="40"/>
      <c r="D90" s="70"/>
      <c r="E90" s="41">
        <v>80000</v>
      </c>
      <c r="F90" s="42">
        <v>7967976</v>
      </c>
      <c r="G90" s="42">
        <v>5.9873344677810782E-2</v>
      </c>
      <c r="H90" s="37"/>
    </row>
    <row r="91" spans="1:8" s="28" customFormat="1" x14ac:dyDescent="0.25">
      <c r="A91" s="40" t="s">
        <v>604</v>
      </c>
      <c r="B91" s="40" t="s">
        <v>605</v>
      </c>
      <c r="C91" s="40"/>
      <c r="D91" s="70"/>
      <c r="E91" s="41">
        <v>75000</v>
      </c>
      <c r="F91" s="42">
        <v>7901137.5</v>
      </c>
      <c r="G91" s="42">
        <v>5.9371103638399036E-2</v>
      </c>
      <c r="H91" s="37"/>
    </row>
    <row r="92" spans="1:8" s="28" customFormat="1" x14ac:dyDescent="0.25">
      <c r="A92" s="40" t="s">
        <v>606</v>
      </c>
      <c r="B92" s="40" t="s">
        <v>607</v>
      </c>
      <c r="C92" s="40"/>
      <c r="D92" s="70"/>
      <c r="E92" s="41">
        <v>75000</v>
      </c>
      <c r="F92" s="42">
        <v>7881120</v>
      </c>
      <c r="G92" s="42">
        <v>5.9220687186706908E-2</v>
      </c>
      <c r="H92" s="37"/>
    </row>
    <row r="93" spans="1:8" s="28" customFormat="1" x14ac:dyDescent="0.25">
      <c r="A93" s="40" t="s">
        <v>743</v>
      </c>
      <c r="B93" s="40" t="s">
        <v>744</v>
      </c>
      <c r="C93" s="40"/>
      <c r="D93" s="70"/>
      <c r="E93" s="41">
        <v>76000</v>
      </c>
      <c r="F93" s="42">
        <v>7710876.4000000004</v>
      </c>
      <c r="G93" s="42">
        <v>5.7941434620937211E-2</v>
      </c>
      <c r="H93" s="37"/>
    </row>
    <row r="94" spans="1:8" s="28" customFormat="1" x14ac:dyDescent="0.25">
      <c r="A94" s="40" t="s">
        <v>745</v>
      </c>
      <c r="B94" s="40" t="s">
        <v>746</v>
      </c>
      <c r="C94" s="40"/>
      <c r="D94" s="70"/>
      <c r="E94" s="41">
        <v>75000</v>
      </c>
      <c r="F94" s="42">
        <v>7671900</v>
      </c>
      <c r="G94" s="42">
        <v>5.764855630008129E-2</v>
      </c>
      <c r="H94" s="37"/>
    </row>
    <row r="95" spans="1:8" s="28" customFormat="1" x14ac:dyDescent="0.25">
      <c r="A95" s="40" t="s">
        <v>747</v>
      </c>
      <c r="B95" s="40" t="s">
        <v>748</v>
      </c>
      <c r="C95" s="40"/>
      <c r="D95" s="70"/>
      <c r="E95" s="41">
        <v>75000</v>
      </c>
      <c r="F95" s="42">
        <v>7646535</v>
      </c>
      <c r="G95" s="42">
        <v>5.7457957409252219E-2</v>
      </c>
      <c r="H95" s="37"/>
    </row>
    <row r="96" spans="1:8" s="28" customFormat="1" x14ac:dyDescent="0.25">
      <c r="A96" s="40" t="s">
        <v>608</v>
      </c>
      <c r="B96" s="40" t="s">
        <v>609</v>
      </c>
      <c r="C96" s="40"/>
      <c r="D96" s="70"/>
      <c r="E96" s="41">
        <v>73300</v>
      </c>
      <c r="F96" s="42">
        <v>7561232.1799999997</v>
      </c>
      <c r="G96" s="42">
        <v>5.681697089726357E-2</v>
      </c>
      <c r="H96" s="37"/>
    </row>
    <row r="97" spans="1:8" s="28" customFormat="1" x14ac:dyDescent="0.25">
      <c r="A97" s="40" t="s">
        <v>610</v>
      </c>
      <c r="B97" s="40" t="s">
        <v>611</v>
      </c>
      <c r="C97" s="40"/>
      <c r="D97" s="70"/>
      <c r="E97" s="41">
        <v>68500</v>
      </c>
      <c r="F97" s="42">
        <v>7116985.5999999996</v>
      </c>
      <c r="G97" s="42">
        <v>5.3478792091720156E-2</v>
      </c>
      <c r="H97" s="37"/>
    </row>
    <row r="98" spans="1:8" s="28" customFormat="1" x14ac:dyDescent="0.25">
      <c r="A98" s="40" t="s">
        <v>295</v>
      </c>
      <c r="B98" s="40" t="s">
        <v>94</v>
      </c>
      <c r="C98" s="40"/>
      <c r="D98" s="70"/>
      <c r="E98" s="41">
        <v>62200</v>
      </c>
      <c r="F98" s="42">
        <v>6439603.3200000003</v>
      </c>
      <c r="G98" s="42">
        <v>4.8388773907794731E-2</v>
      </c>
      <c r="H98" s="37"/>
    </row>
    <row r="99" spans="1:8" s="28" customFormat="1" x14ac:dyDescent="0.25">
      <c r="A99" s="40" t="s">
        <v>302</v>
      </c>
      <c r="B99" s="40" t="s">
        <v>95</v>
      </c>
      <c r="C99" s="40"/>
      <c r="D99" s="70"/>
      <c r="E99" s="41">
        <v>59400</v>
      </c>
      <c r="F99" s="42">
        <v>6207525.7199999997</v>
      </c>
      <c r="G99" s="42">
        <v>4.6644885354817277E-2</v>
      </c>
      <c r="H99" s="37"/>
    </row>
    <row r="100" spans="1:8" s="28" customFormat="1" x14ac:dyDescent="0.25">
      <c r="A100" s="40" t="s">
        <v>379</v>
      </c>
      <c r="B100" s="40" t="s">
        <v>380</v>
      </c>
      <c r="C100" s="40"/>
      <c r="D100" s="70"/>
      <c r="E100" s="41">
        <v>59000</v>
      </c>
      <c r="F100" s="42">
        <v>6206274.9000000004</v>
      </c>
      <c r="G100" s="42">
        <v>4.6635486383611806E-2</v>
      </c>
      <c r="H100" s="37"/>
    </row>
    <row r="101" spans="1:8" s="28" customFormat="1" x14ac:dyDescent="0.25">
      <c r="A101" s="40" t="s">
        <v>296</v>
      </c>
      <c r="B101" s="40" t="s">
        <v>83</v>
      </c>
      <c r="C101" s="40"/>
      <c r="D101" s="70"/>
      <c r="E101" s="41">
        <v>60000</v>
      </c>
      <c r="F101" s="42">
        <v>6199512</v>
      </c>
      <c r="G101" s="42">
        <v>4.6584668278396434E-2</v>
      </c>
      <c r="H101" s="37"/>
    </row>
    <row r="102" spans="1:8" s="28" customFormat="1" x14ac:dyDescent="0.25">
      <c r="A102" s="40" t="s">
        <v>533</v>
      </c>
      <c r="B102" s="40" t="s">
        <v>534</v>
      </c>
      <c r="C102" s="40"/>
      <c r="D102" s="70"/>
      <c r="E102" s="41">
        <v>59600</v>
      </c>
      <c r="F102" s="42">
        <v>6190973.8399999999</v>
      </c>
      <c r="G102" s="42">
        <v>4.652051042995483E-2</v>
      </c>
      <c r="H102" s="37"/>
    </row>
    <row r="103" spans="1:8" s="28" customFormat="1" x14ac:dyDescent="0.25">
      <c r="A103" s="40" t="s">
        <v>575</v>
      </c>
      <c r="B103" s="40" t="s">
        <v>72</v>
      </c>
      <c r="C103" s="40"/>
      <c r="D103" s="70"/>
      <c r="E103" s="41">
        <v>59500</v>
      </c>
      <c r="F103" s="42">
        <v>6133932.3499999996</v>
      </c>
      <c r="G103" s="42">
        <v>4.6091886549598525E-2</v>
      </c>
      <c r="H103" s="37"/>
    </row>
    <row r="104" spans="1:8" s="28" customFormat="1" x14ac:dyDescent="0.25">
      <c r="A104" s="40" t="s">
        <v>297</v>
      </c>
      <c r="B104" s="40" t="s">
        <v>89</v>
      </c>
      <c r="C104" s="40"/>
      <c r="D104" s="70"/>
      <c r="E104" s="41">
        <v>60000</v>
      </c>
      <c r="F104" s="42">
        <v>6126288</v>
      </c>
      <c r="G104" s="42">
        <v>4.6034445010820324E-2</v>
      </c>
      <c r="H104" s="37"/>
    </row>
    <row r="105" spans="1:8" s="28" customFormat="1" x14ac:dyDescent="0.25">
      <c r="A105" s="40" t="s">
        <v>304</v>
      </c>
      <c r="B105" s="40" t="s">
        <v>91</v>
      </c>
      <c r="C105" s="40"/>
      <c r="D105" s="70"/>
      <c r="E105" s="41">
        <v>58300</v>
      </c>
      <c r="F105" s="42">
        <v>6081348.79</v>
      </c>
      <c r="G105" s="42">
        <v>4.5696760659125674E-2</v>
      </c>
      <c r="H105" s="37"/>
    </row>
    <row r="106" spans="1:8" s="28" customFormat="1" x14ac:dyDescent="0.25">
      <c r="A106" s="40" t="s">
        <v>749</v>
      </c>
      <c r="B106" s="40" t="s">
        <v>750</v>
      </c>
      <c r="C106" s="40"/>
      <c r="D106" s="70"/>
      <c r="E106" s="41">
        <v>55800</v>
      </c>
      <c r="F106" s="42">
        <v>5694222.5999999996</v>
      </c>
      <c r="G106" s="42">
        <v>4.2787798608075606E-2</v>
      </c>
      <c r="H106" s="37"/>
    </row>
    <row r="107" spans="1:8" s="28" customFormat="1" x14ac:dyDescent="0.25">
      <c r="A107" s="40" t="s">
        <v>883</v>
      </c>
      <c r="B107" s="40" t="s">
        <v>884</v>
      </c>
      <c r="C107" s="40"/>
      <c r="D107" s="70"/>
      <c r="E107" s="41">
        <v>48800</v>
      </c>
      <c r="F107" s="42">
        <v>5141397.2</v>
      </c>
      <c r="G107" s="42">
        <v>3.8633731662988349E-2</v>
      </c>
      <c r="H107" s="37"/>
    </row>
    <row r="108" spans="1:8" s="28" customFormat="1" x14ac:dyDescent="0.25">
      <c r="A108" s="40" t="s">
        <v>616</v>
      </c>
      <c r="B108" s="40" t="s">
        <v>617</v>
      </c>
      <c r="C108" s="40"/>
      <c r="D108" s="70"/>
      <c r="E108" s="41">
        <v>50100</v>
      </c>
      <c r="F108" s="42">
        <v>5117955.4800000004</v>
      </c>
      <c r="G108" s="42">
        <v>3.8457584774317918E-2</v>
      </c>
      <c r="H108" s="37"/>
    </row>
    <row r="109" spans="1:8" s="28" customFormat="1" x14ac:dyDescent="0.25">
      <c r="A109" s="40" t="s">
        <v>751</v>
      </c>
      <c r="B109" s="40" t="s">
        <v>752</v>
      </c>
      <c r="C109" s="40"/>
      <c r="D109" s="70"/>
      <c r="E109" s="41">
        <v>50100</v>
      </c>
      <c r="F109" s="42">
        <v>5110575.75</v>
      </c>
      <c r="G109" s="42">
        <v>3.8402131655744361E-2</v>
      </c>
      <c r="H109" s="37"/>
    </row>
    <row r="110" spans="1:8" s="28" customFormat="1" x14ac:dyDescent="0.25">
      <c r="A110" s="40" t="s">
        <v>381</v>
      </c>
      <c r="B110" s="40" t="s">
        <v>382</v>
      </c>
      <c r="C110" s="40"/>
      <c r="D110" s="70"/>
      <c r="E110" s="41">
        <v>50000</v>
      </c>
      <c r="F110" s="42">
        <v>5096425</v>
      </c>
      <c r="G110" s="42">
        <v>3.8295799416264785E-2</v>
      </c>
      <c r="H110" s="37"/>
    </row>
    <row r="111" spans="1:8" s="28" customFormat="1" x14ac:dyDescent="0.25">
      <c r="A111" s="40" t="s">
        <v>885</v>
      </c>
      <c r="B111" s="40" t="s">
        <v>886</v>
      </c>
      <c r="C111" s="40"/>
      <c r="D111" s="70"/>
      <c r="E111" s="41">
        <v>50000</v>
      </c>
      <c r="F111" s="42">
        <v>5069070</v>
      </c>
      <c r="G111" s="42">
        <v>3.8090247172676013E-2</v>
      </c>
      <c r="H111" s="37"/>
    </row>
    <row r="112" spans="1:8" s="28" customFormat="1" x14ac:dyDescent="0.25">
      <c r="A112" s="40" t="s">
        <v>383</v>
      </c>
      <c r="B112" s="40" t="s">
        <v>384</v>
      </c>
      <c r="C112" s="40"/>
      <c r="D112" s="70"/>
      <c r="E112" s="41">
        <v>50000</v>
      </c>
      <c r="F112" s="42">
        <v>5053110</v>
      </c>
      <c r="G112" s="42">
        <v>3.7970319780693672E-2</v>
      </c>
      <c r="H112" s="37"/>
    </row>
    <row r="113" spans="1:8" s="28" customFormat="1" x14ac:dyDescent="0.25">
      <c r="A113" s="40" t="s">
        <v>298</v>
      </c>
      <c r="B113" s="40" t="s">
        <v>85</v>
      </c>
      <c r="C113" s="40"/>
      <c r="D113" s="70"/>
      <c r="E113" s="41">
        <v>50000</v>
      </c>
      <c r="F113" s="42">
        <v>5051885</v>
      </c>
      <c r="G113" s="42">
        <v>3.796111482736169E-2</v>
      </c>
      <c r="H113" s="37"/>
    </row>
    <row r="114" spans="1:8" s="28" customFormat="1" x14ac:dyDescent="0.25">
      <c r="A114" s="40" t="s">
        <v>385</v>
      </c>
      <c r="B114" s="40" t="s">
        <v>386</v>
      </c>
      <c r="C114" s="40"/>
      <c r="D114" s="70"/>
      <c r="E114" s="41">
        <v>47800</v>
      </c>
      <c r="F114" s="42">
        <v>4949838.18</v>
      </c>
      <c r="G114" s="42">
        <v>3.7194309753258242E-2</v>
      </c>
      <c r="H114" s="37"/>
    </row>
    <row r="115" spans="1:8" s="28" customFormat="1" x14ac:dyDescent="0.25">
      <c r="A115" s="40" t="s">
        <v>333</v>
      </c>
      <c r="B115" s="40" t="s">
        <v>334</v>
      </c>
      <c r="C115" s="40"/>
      <c r="D115" s="70"/>
      <c r="E115" s="41">
        <v>50000</v>
      </c>
      <c r="F115" s="42">
        <v>4925345</v>
      </c>
      <c r="G115" s="42">
        <v>3.7010261933787446E-2</v>
      </c>
      <c r="H115" s="37"/>
    </row>
    <row r="116" spans="1:8" s="28" customFormat="1" x14ac:dyDescent="0.25">
      <c r="A116" s="40" t="s">
        <v>535</v>
      </c>
      <c r="B116" s="40" t="s">
        <v>536</v>
      </c>
      <c r="C116" s="40"/>
      <c r="D116" s="70"/>
      <c r="E116" s="41">
        <v>50000</v>
      </c>
      <c r="F116" s="42">
        <v>4876695</v>
      </c>
      <c r="G116" s="42">
        <v>3.6644693787174616E-2</v>
      </c>
      <c r="H116" s="37"/>
    </row>
    <row r="117" spans="1:8" s="28" customFormat="1" x14ac:dyDescent="0.25">
      <c r="A117" s="40" t="s">
        <v>457</v>
      </c>
      <c r="B117" s="40" t="s">
        <v>458</v>
      </c>
      <c r="C117" s="40"/>
      <c r="D117" s="70"/>
      <c r="E117" s="41">
        <v>43600</v>
      </c>
      <c r="F117" s="42">
        <v>4419631.72</v>
      </c>
      <c r="G117" s="42">
        <v>3.3210207124186326E-2</v>
      </c>
      <c r="H117" s="37"/>
    </row>
    <row r="118" spans="1:8" s="28" customFormat="1" x14ac:dyDescent="0.25">
      <c r="A118" s="40" t="s">
        <v>662</v>
      </c>
      <c r="B118" s="40" t="s">
        <v>663</v>
      </c>
      <c r="C118" s="40"/>
      <c r="D118" s="70"/>
      <c r="E118" s="41">
        <v>40000</v>
      </c>
      <c r="F118" s="42">
        <v>4139720</v>
      </c>
      <c r="G118" s="42">
        <v>3.1106881148942573E-2</v>
      </c>
      <c r="H118" s="37"/>
    </row>
    <row r="119" spans="1:8" s="28" customFormat="1" x14ac:dyDescent="0.25">
      <c r="A119" s="40" t="s">
        <v>993</v>
      </c>
      <c r="B119" s="40" t="s">
        <v>994</v>
      </c>
      <c r="C119" s="40"/>
      <c r="D119" s="70"/>
      <c r="E119" s="41">
        <v>37600</v>
      </c>
      <c r="F119" s="42">
        <v>3805353.12</v>
      </c>
      <c r="G119" s="42">
        <v>2.8594365617384224E-2</v>
      </c>
      <c r="H119" s="37"/>
    </row>
    <row r="120" spans="1:8" s="28" customFormat="1" x14ac:dyDescent="0.25">
      <c r="A120" s="40" t="s">
        <v>299</v>
      </c>
      <c r="B120" s="40" t="s">
        <v>90</v>
      </c>
      <c r="C120" s="40"/>
      <c r="D120" s="70"/>
      <c r="E120" s="41">
        <v>34700</v>
      </c>
      <c r="F120" s="42">
        <v>3633291.26</v>
      </c>
      <c r="G120" s="42">
        <v>2.7301450195740724E-2</v>
      </c>
      <c r="H120" s="37"/>
    </row>
    <row r="121" spans="1:8" s="28" customFormat="1" x14ac:dyDescent="0.25">
      <c r="A121" s="40" t="s">
        <v>300</v>
      </c>
      <c r="B121" s="40" t="s">
        <v>93</v>
      </c>
      <c r="C121" s="40"/>
      <c r="D121" s="70"/>
      <c r="E121" s="41">
        <v>35000</v>
      </c>
      <c r="F121" s="42">
        <v>3404096.5</v>
      </c>
      <c r="G121" s="42">
        <v>2.5579224016366177E-2</v>
      </c>
      <c r="H121" s="37"/>
    </row>
    <row r="122" spans="1:8" s="28" customFormat="1" x14ac:dyDescent="0.25">
      <c r="A122" s="40" t="s">
        <v>335</v>
      </c>
      <c r="B122" s="40" t="s">
        <v>336</v>
      </c>
      <c r="C122" s="40"/>
      <c r="D122" s="70"/>
      <c r="E122" s="41">
        <v>30300</v>
      </c>
      <c r="F122" s="42">
        <v>3165028.92</v>
      </c>
      <c r="G122" s="42">
        <v>2.3782811022824268E-2</v>
      </c>
      <c r="H122" s="37"/>
    </row>
    <row r="123" spans="1:8" s="28" customFormat="1" x14ac:dyDescent="0.25">
      <c r="A123" s="40" t="s">
        <v>612</v>
      </c>
      <c r="B123" s="40" t="s">
        <v>613</v>
      </c>
      <c r="C123" s="40"/>
      <c r="D123" s="70"/>
      <c r="E123" s="41">
        <v>30000</v>
      </c>
      <c r="F123" s="42">
        <v>3112614</v>
      </c>
      <c r="G123" s="42">
        <v>2.3388952335069699E-2</v>
      </c>
      <c r="H123" s="37"/>
    </row>
    <row r="124" spans="1:8" s="28" customFormat="1" x14ac:dyDescent="0.25">
      <c r="A124" s="40" t="s">
        <v>337</v>
      </c>
      <c r="B124" s="40" t="s">
        <v>338</v>
      </c>
      <c r="C124" s="40"/>
      <c r="D124" s="70"/>
      <c r="E124" s="41">
        <v>30000</v>
      </c>
      <c r="F124" s="42">
        <v>3087525</v>
      </c>
      <c r="G124" s="42">
        <v>2.320042737658318E-2</v>
      </c>
      <c r="H124" s="37"/>
    </row>
    <row r="125" spans="1:8" s="28" customFormat="1" x14ac:dyDescent="0.25">
      <c r="A125" s="40" t="s">
        <v>537</v>
      </c>
      <c r="B125" s="40" t="s">
        <v>538</v>
      </c>
      <c r="C125" s="40"/>
      <c r="D125" s="70"/>
      <c r="E125" s="41">
        <v>27700</v>
      </c>
      <c r="F125" s="42">
        <v>2873312.69</v>
      </c>
      <c r="G125" s="42">
        <v>2.1590783036432047E-2</v>
      </c>
      <c r="H125" s="37"/>
    </row>
    <row r="126" spans="1:8" s="28" customFormat="1" x14ac:dyDescent="0.25">
      <c r="A126" s="40" t="s">
        <v>301</v>
      </c>
      <c r="B126" s="40" t="s">
        <v>87</v>
      </c>
      <c r="C126" s="40"/>
      <c r="D126" s="70"/>
      <c r="E126" s="41">
        <v>27600</v>
      </c>
      <c r="F126" s="42">
        <v>2854416.84</v>
      </c>
      <c r="G126" s="42">
        <v>2.1448794940580575E-2</v>
      </c>
      <c r="H126" s="37"/>
    </row>
    <row r="127" spans="1:8" s="28" customFormat="1" x14ac:dyDescent="0.25">
      <c r="A127" s="40" t="s">
        <v>512</v>
      </c>
      <c r="B127" s="40" t="s">
        <v>513</v>
      </c>
      <c r="C127" s="40"/>
      <c r="D127" s="70"/>
      <c r="E127" s="41">
        <v>25000</v>
      </c>
      <c r="F127" s="42">
        <v>2587415</v>
      </c>
      <c r="G127" s="42">
        <v>1.9442477000374724E-2</v>
      </c>
      <c r="H127" s="37"/>
    </row>
    <row r="128" spans="1:8" s="28" customFormat="1" x14ac:dyDescent="0.25">
      <c r="A128" s="40" t="s">
        <v>347</v>
      </c>
      <c r="B128" s="40" t="s">
        <v>348</v>
      </c>
      <c r="C128" s="40"/>
      <c r="D128" s="70"/>
      <c r="E128" s="41">
        <v>25000</v>
      </c>
      <c r="F128" s="42">
        <v>2568370</v>
      </c>
      <c r="G128" s="42">
        <v>1.9299368154491039E-2</v>
      </c>
      <c r="H128" s="37"/>
    </row>
    <row r="129" spans="1:8" s="28" customFormat="1" x14ac:dyDescent="0.25">
      <c r="A129" s="40" t="s">
        <v>315</v>
      </c>
      <c r="B129" s="40" t="s">
        <v>99</v>
      </c>
      <c r="C129" s="40"/>
      <c r="D129" s="70"/>
      <c r="E129" s="41">
        <v>22600</v>
      </c>
      <c r="F129" s="42">
        <v>2367985.06</v>
      </c>
      <c r="G129" s="42">
        <v>1.7793626096424795E-2</v>
      </c>
      <c r="H129" s="37"/>
    </row>
    <row r="130" spans="1:8" s="28" customFormat="1" x14ac:dyDescent="0.25">
      <c r="A130" s="40" t="s">
        <v>459</v>
      </c>
      <c r="B130" s="40" t="s">
        <v>460</v>
      </c>
      <c r="C130" s="40"/>
      <c r="D130" s="70"/>
      <c r="E130" s="41">
        <v>21000</v>
      </c>
      <c r="F130" s="42">
        <v>2192958.6</v>
      </c>
      <c r="G130" s="42">
        <v>1.6478433936293155E-2</v>
      </c>
      <c r="H130" s="37"/>
    </row>
    <row r="131" spans="1:8" s="28" customFormat="1" x14ac:dyDescent="0.25">
      <c r="A131" s="40" t="s">
        <v>339</v>
      </c>
      <c r="B131" s="40" t="s">
        <v>340</v>
      </c>
      <c r="C131" s="40"/>
      <c r="D131" s="70"/>
      <c r="E131" s="41">
        <v>20400</v>
      </c>
      <c r="F131" s="42">
        <v>2135008.92</v>
      </c>
      <c r="G131" s="42">
        <v>1.6042985691392713E-2</v>
      </c>
      <c r="H131" s="37"/>
    </row>
    <row r="132" spans="1:8" s="28" customFormat="1" x14ac:dyDescent="0.25">
      <c r="A132" s="40" t="s">
        <v>461</v>
      </c>
      <c r="B132" s="40" t="s">
        <v>462</v>
      </c>
      <c r="C132" s="40"/>
      <c r="D132" s="70"/>
      <c r="E132" s="41">
        <v>22000</v>
      </c>
      <c r="F132" s="42">
        <v>2101572</v>
      </c>
      <c r="G132" s="42">
        <v>1.5791732394931431E-2</v>
      </c>
      <c r="H132" s="37"/>
    </row>
    <row r="133" spans="1:8" s="28" customFormat="1" x14ac:dyDescent="0.25">
      <c r="A133" s="40" t="s">
        <v>387</v>
      </c>
      <c r="B133" s="40" t="s">
        <v>388</v>
      </c>
      <c r="C133" s="40"/>
      <c r="D133" s="70"/>
      <c r="E133" s="41">
        <v>20000</v>
      </c>
      <c r="F133" s="42">
        <v>1990636</v>
      </c>
      <c r="G133" s="42">
        <v>1.4958131821187531E-2</v>
      </c>
      <c r="H133" s="37"/>
    </row>
    <row r="134" spans="1:8" s="28" customFormat="1" x14ac:dyDescent="0.25">
      <c r="A134" s="40" t="s">
        <v>426</v>
      </c>
      <c r="B134" s="40" t="s">
        <v>427</v>
      </c>
      <c r="C134" s="40"/>
      <c r="D134" s="70"/>
      <c r="E134" s="41">
        <v>20000</v>
      </c>
      <c r="F134" s="42">
        <v>1969100</v>
      </c>
      <c r="G134" s="42">
        <v>1.4796304984487555E-2</v>
      </c>
      <c r="H134" s="37"/>
    </row>
    <row r="135" spans="1:8" s="28" customFormat="1" x14ac:dyDescent="0.25">
      <c r="A135" s="40" t="s">
        <v>614</v>
      </c>
      <c r="B135" s="40" t="s">
        <v>615</v>
      </c>
      <c r="C135" s="40"/>
      <c r="D135" s="70"/>
      <c r="E135" s="41">
        <v>20000</v>
      </c>
      <c r="F135" s="42">
        <v>1946476</v>
      </c>
      <c r="G135" s="42">
        <v>1.4626302646379258E-2</v>
      </c>
      <c r="H135" s="37"/>
    </row>
    <row r="136" spans="1:8" s="28" customFormat="1" x14ac:dyDescent="0.25">
      <c r="A136" s="40" t="s">
        <v>341</v>
      </c>
      <c r="B136" s="40" t="s">
        <v>342</v>
      </c>
      <c r="C136" s="40"/>
      <c r="D136" s="70"/>
      <c r="E136" s="41">
        <v>20000</v>
      </c>
      <c r="F136" s="42">
        <v>1929310</v>
      </c>
      <c r="G136" s="42">
        <v>1.4497313071769685E-2</v>
      </c>
      <c r="H136" s="37"/>
    </row>
    <row r="137" spans="1:8" s="28" customFormat="1" x14ac:dyDescent="0.25">
      <c r="A137" s="40" t="s">
        <v>753</v>
      </c>
      <c r="B137" s="40" t="s">
        <v>754</v>
      </c>
      <c r="C137" s="40"/>
      <c r="D137" s="70"/>
      <c r="E137" s="41">
        <v>18700</v>
      </c>
      <c r="F137" s="42">
        <v>1902653.94</v>
      </c>
      <c r="G137" s="42">
        <v>1.4297012836410992E-2</v>
      </c>
      <c r="H137" s="37"/>
    </row>
    <row r="138" spans="1:8" s="28" customFormat="1" x14ac:dyDescent="0.25">
      <c r="A138" s="40" t="s">
        <v>514</v>
      </c>
      <c r="B138" s="40" t="s">
        <v>515</v>
      </c>
      <c r="C138" s="40"/>
      <c r="D138" s="70"/>
      <c r="E138" s="41">
        <v>18400</v>
      </c>
      <c r="F138" s="42">
        <v>1896009.6</v>
      </c>
      <c r="G138" s="42">
        <v>1.4247085620393203E-2</v>
      </c>
      <c r="H138" s="37"/>
    </row>
    <row r="139" spans="1:8" s="28" customFormat="1" x14ac:dyDescent="0.25">
      <c r="A139" s="40" t="s">
        <v>389</v>
      </c>
      <c r="B139" s="40" t="s">
        <v>390</v>
      </c>
      <c r="C139" s="40"/>
      <c r="D139" s="70"/>
      <c r="E139" s="41">
        <v>18000</v>
      </c>
      <c r="F139" s="42">
        <v>1849685.4</v>
      </c>
      <c r="G139" s="42">
        <v>1.389899411089018E-2</v>
      </c>
      <c r="H139" s="37"/>
    </row>
    <row r="140" spans="1:8" s="28" customFormat="1" x14ac:dyDescent="0.25">
      <c r="A140" s="40" t="s">
        <v>391</v>
      </c>
      <c r="B140" s="40" t="s">
        <v>392</v>
      </c>
      <c r="C140" s="40"/>
      <c r="D140" s="70"/>
      <c r="E140" s="41">
        <v>16700</v>
      </c>
      <c r="F140" s="42">
        <v>1761095.16</v>
      </c>
      <c r="G140" s="42">
        <v>1.3233305110997361E-2</v>
      </c>
      <c r="H140" s="37"/>
    </row>
    <row r="141" spans="1:8" s="28" customFormat="1" x14ac:dyDescent="0.25">
      <c r="A141" s="40" t="s">
        <v>303</v>
      </c>
      <c r="B141" s="40" t="s">
        <v>84</v>
      </c>
      <c r="C141" s="40"/>
      <c r="D141" s="70"/>
      <c r="E141" s="41">
        <v>16200</v>
      </c>
      <c r="F141" s="42">
        <v>1659803.4</v>
      </c>
      <c r="G141" s="42">
        <v>1.2472173744700315E-2</v>
      </c>
      <c r="H141" s="37"/>
    </row>
    <row r="142" spans="1:8" s="28" customFormat="1" x14ac:dyDescent="0.25">
      <c r="A142" s="40" t="s">
        <v>463</v>
      </c>
      <c r="B142" s="40" t="s">
        <v>464</v>
      </c>
      <c r="C142" s="40"/>
      <c r="D142" s="70"/>
      <c r="E142" s="41">
        <v>15000</v>
      </c>
      <c r="F142" s="42">
        <v>1569762</v>
      </c>
      <c r="G142" s="42">
        <v>1.1795580369234246E-2</v>
      </c>
      <c r="H142" s="37"/>
    </row>
    <row r="143" spans="1:8" s="28" customFormat="1" x14ac:dyDescent="0.25">
      <c r="A143" s="40" t="s">
        <v>465</v>
      </c>
      <c r="B143" s="40" t="s">
        <v>466</v>
      </c>
      <c r="C143" s="40"/>
      <c r="D143" s="70"/>
      <c r="E143" s="41">
        <v>12000</v>
      </c>
      <c r="F143" s="42">
        <v>1263867.6000000001</v>
      </c>
      <c r="G143" s="42">
        <v>9.4970141026927656E-3</v>
      </c>
      <c r="H143" s="37"/>
    </row>
    <row r="144" spans="1:8" s="28" customFormat="1" x14ac:dyDescent="0.25">
      <c r="A144" s="40" t="s">
        <v>467</v>
      </c>
      <c r="B144" s="40" t="s">
        <v>468</v>
      </c>
      <c r="C144" s="40"/>
      <c r="D144" s="70"/>
      <c r="E144" s="41">
        <v>12000</v>
      </c>
      <c r="F144" s="42">
        <v>1246804.8</v>
      </c>
      <c r="G144" s="42">
        <v>9.3687999984373629E-3</v>
      </c>
      <c r="H144" s="37"/>
    </row>
    <row r="145" spans="1:8" s="28" customFormat="1" x14ac:dyDescent="0.25">
      <c r="A145" s="40" t="s">
        <v>469</v>
      </c>
      <c r="B145" s="40" t="s">
        <v>470</v>
      </c>
      <c r="C145" s="40"/>
      <c r="D145" s="70"/>
      <c r="E145" s="41">
        <v>12300</v>
      </c>
      <c r="F145" s="42">
        <v>1221714.72</v>
      </c>
      <c r="G145" s="42">
        <v>9.1802669245634131E-3</v>
      </c>
      <c r="H145" s="37"/>
    </row>
    <row r="146" spans="1:8" s="28" customFormat="1" x14ac:dyDescent="0.25">
      <c r="A146" s="40" t="s">
        <v>343</v>
      </c>
      <c r="B146" s="40" t="s">
        <v>344</v>
      </c>
      <c r="C146" s="40"/>
      <c r="D146" s="70"/>
      <c r="E146" s="41">
        <v>11600</v>
      </c>
      <c r="F146" s="42">
        <v>1196346.28</v>
      </c>
      <c r="G146" s="42">
        <v>8.9896421847225367E-3</v>
      </c>
      <c r="H146" s="37"/>
    </row>
    <row r="147" spans="1:8" s="28" customFormat="1" x14ac:dyDescent="0.25">
      <c r="A147" s="40" t="s">
        <v>305</v>
      </c>
      <c r="B147" s="40" t="s">
        <v>92</v>
      </c>
      <c r="C147" s="40"/>
      <c r="D147" s="70"/>
      <c r="E147" s="41">
        <v>10600</v>
      </c>
      <c r="F147" s="42">
        <v>1106011.42</v>
      </c>
      <c r="G147" s="42">
        <v>8.3108436781505046E-3</v>
      </c>
      <c r="H147" s="37"/>
    </row>
    <row r="148" spans="1:8" s="28" customFormat="1" x14ac:dyDescent="0.25">
      <c r="A148" s="40" t="s">
        <v>516</v>
      </c>
      <c r="B148" s="40" t="s">
        <v>517</v>
      </c>
      <c r="C148" s="40"/>
      <c r="D148" s="70"/>
      <c r="E148" s="41">
        <v>10000</v>
      </c>
      <c r="F148" s="42">
        <v>1040487</v>
      </c>
      <c r="G148" s="42">
        <v>7.8184769612485421E-3</v>
      </c>
      <c r="H148" s="37"/>
    </row>
    <row r="149" spans="1:8" s="28" customFormat="1" x14ac:dyDescent="0.25">
      <c r="A149" s="40" t="s">
        <v>428</v>
      </c>
      <c r="B149" s="40" t="s">
        <v>429</v>
      </c>
      <c r="C149" s="40"/>
      <c r="D149" s="70"/>
      <c r="E149" s="41">
        <v>10000</v>
      </c>
      <c r="F149" s="42">
        <v>1037609</v>
      </c>
      <c r="G149" s="42">
        <v>7.7968509566041077E-3</v>
      </c>
      <c r="H149" s="37"/>
    </row>
    <row r="150" spans="1:8" s="28" customFormat="1" x14ac:dyDescent="0.25">
      <c r="A150" s="40" t="s">
        <v>393</v>
      </c>
      <c r="B150" s="40" t="s">
        <v>394</v>
      </c>
      <c r="C150" s="40"/>
      <c r="D150" s="70"/>
      <c r="E150" s="41">
        <v>10000</v>
      </c>
      <c r="F150" s="42">
        <v>1015971</v>
      </c>
      <c r="G150" s="42">
        <v>7.6342576666471014E-3</v>
      </c>
      <c r="H150" s="37"/>
    </row>
    <row r="151" spans="1:8" s="28" customFormat="1" x14ac:dyDescent="0.25">
      <c r="A151" s="40" t="s">
        <v>492</v>
      </c>
      <c r="B151" s="40" t="s">
        <v>493</v>
      </c>
      <c r="C151" s="40"/>
      <c r="D151" s="70"/>
      <c r="E151" s="41">
        <v>10000</v>
      </c>
      <c r="F151" s="42">
        <v>983326</v>
      </c>
      <c r="G151" s="42">
        <v>7.388955053159417E-3</v>
      </c>
      <c r="H151" s="37"/>
    </row>
    <row r="152" spans="1:8" s="28" customFormat="1" x14ac:dyDescent="0.25">
      <c r="A152" s="40" t="s">
        <v>471</v>
      </c>
      <c r="B152" s="40" t="s">
        <v>472</v>
      </c>
      <c r="C152" s="40"/>
      <c r="D152" s="70"/>
      <c r="E152" s="41">
        <v>10000</v>
      </c>
      <c r="F152" s="42">
        <v>976420</v>
      </c>
      <c r="G152" s="42">
        <v>7.3370616591099183E-3</v>
      </c>
      <c r="H152" s="37"/>
    </row>
    <row r="153" spans="1:8" s="28" customFormat="1" x14ac:dyDescent="0.25">
      <c r="A153" s="40" t="s">
        <v>306</v>
      </c>
      <c r="B153" s="40" t="s">
        <v>86</v>
      </c>
      <c r="C153" s="40"/>
      <c r="D153" s="70"/>
      <c r="E153" s="41">
        <v>8600</v>
      </c>
      <c r="F153" s="42">
        <v>894270.14</v>
      </c>
      <c r="G153" s="42">
        <v>6.7197672692907336E-3</v>
      </c>
      <c r="H153" s="37"/>
    </row>
    <row r="154" spans="1:8" s="28" customFormat="1" x14ac:dyDescent="0.25">
      <c r="A154" s="40" t="s">
        <v>345</v>
      </c>
      <c r="B154" s="40" t="s">
        <v>346</v>
      </c>
      <c r="C154" s="40"/>
      <c r="D154" s="70"/>
      <c r="E154" s="41">
        <v>3800</v>
      </c>
      <c r="F154" s="42">
        <v>380655.88</v>
      </c>
      <c r="G154" s="42" t="s">
        <v>803</v>
      </c>
      <c r="H154" s="37"/>
    </row>
    <row r="155" spans="1:8" s="28" customFormat="1" x14ac:dyDescent="0.25">
      <c r="A155" s="40" t="s">
        <v>307</v>
      </c>
      <c r="B155" s="40" t="s">
        <v>75</v>
      </c>
      <c r="C155" s="40"/>
      <c r="D155" s="70"/>
      <c r="E155" s="41">
        <v>1800</v>
      </c>
      <c r="F155" s="42">
        <v>185105.34</v>
      </c>
      <c r="G155" s="42" t="s">
        <v>803</v>
      </c>
      <c r="H155" s="37"/>
    </row>
    <row r="156" spans="1:8" s="28" customFormat="1" x14ac:dyDescent="0.25">
      <c r="A156" s="45"/>
      <c r="B156" s="45"/>
      <c r="C156" s="45"/>
      <c r="D156" s="76"/>
      <c r="E156" s="46"/>
      <c r="F156" s="35"/>
      <c r="G156" s="36"/>
      <c r="H156" s="37"/>
    </row>
    <row r="157" spans="1:8" s="28" customFormat="1" x14ac:dyDescent="0.25">
      <c r="A157" s="38" t="s">
        <v>209</v>
      </c>
      <c r="B157" s="38"/>
      <c r="C157" s="38"/>
      <c r="D157" s="69"/>
      <c r="E157" s="39"/>
      <c r="F157" s="35"/>
      <c r="G157" s="36"/>
      <c r="H157" s="37"/>
    </row>
    <row r="158" spans="1:8" s="28" customFormat="1" ht="30" x14ac:dyDescent="0.25">
      <c r="A158" s="88" t="s">
        <v>755</v>
      </c>
      <c r="B158" s="40" t="s">
        <v>756</v>
      </c>
      <c r="C158" s="35" t="s">
        <v>495</v>
      </c>
      <c r="D158" s="47" t="s">
        <v>496</v>
      </c>
      <c r="E158" s="41">
        <v>800</v>
      </c>
      <c r="F158" s="42">
        <v>80426473.280000001</v>
      </c>
      <c r="G158" s="42">
        <v>0.6043444352636328</v>
      </c>
      <c r="H158" s="37" t="s">
        <v>174</v>
      </c>
    </row>
    <row r="159" spans="1:8" s="28" customFormat="1" ht="30" x14ac:dyDescent="0.25">
      <c r="A159" s="88" t="s">
        <v>1028</v>
      </c>
      <c r="B159" s="40" t="s">
        <v>494</v>
      </c>
      <c r="C159" s="35" t="s">
        <v>495</v>
      </c>
      <c r="D159" s="47" t="s">
        <v>496</v>
      </c>
      <c r="E159" s="41">
        <v>17</v>
      </c>
      <c r="F159" s="42">
        <v>16913556.030000001</v>
      </c>
      <c r="G159" s="42">
        <v>0.12709264810933854</v>
      </c>
      <c r="H159" s="37" t="s">
        <v>174</v>
      </c>
    </row>
    <row r="160" spans="1:8" s="28" customFormat="1" ht="30" x14ac:dyDescent="0.25">
      <c r="A160" s="88" t="s">
        <v>757</v>
      </c>
      <c r="B160" s="40" t="s">
        <v>758</v>
      </c>
      <c r="C160" s="35" t="s">
        <v>495</v>
      </c>
      <c r="D160" s="47" t="s">
        <v>496</v>
      </c>
      <c r="E160" s="41">
        <v>100</v>
      </c>
      <c r="F160" s="42">
        <v>10053225.800000001</v>
      </c>
      <c r="G160" s="42">
        <v>7.5542428020272667E-2</v>
      </c>
      <c r="H160" s="37" t="s">
        <v>174</v>
      </c>
    </row>
    <row r="161" spans="1:8" s="28" customFormat="1" ht="30" x14ac:dyDescent="0.25">
      <c r="A161" s="88" t="s">
        <v>618</v>
      </c>
      <c r="B161" s="40" t="s">
        <v>619</v>
      </c>
      <c r="C161" s="35" t="s">
        <v>495</v>
      </c>
      <c r="D161" s="47" t="s">
        <v>496</v>
      </c>
      <c r="E161" s="41">
        <v>100</v>
      </c>
      <c r="F161" s="42">
        <v>9851141.8000000007</v>
      </c>
      <c r="G161" s="42">
        <v>7.4023918804648675E-2</v>
      </c>
      <c r="H161" s="37" t="s">
        <v>174</v>
      </c>
    </row>
    <row r="162" spans="1:8" s="28" customFormat="1" ht="30" x14ac:dyDescent="0.25">
      <c r="A162" s="88" t="s">
        <v>539</v>
      </c>
      <c r="B162" s="40" t="s">
        <v>540</v>
      </c>
      <c r="C162" s="35" t="s">
        <v>495</v>
      </c>
      <c r="D162" s="47" t="s">
        <v>496</v>
      </c>
      <c r="E162" s="41">
        <v>5</v>
      </c>
      <c r="F162" s="42">
        <v>4769187.46</v>
      </c>
      <c r="G162" s="42">
        <v>3.5836855510818923E-2</v>
      </c>
      <c r="H162" s="37" t="s">
        <v>322</v>
      </c>
    </row>
    <row r="163" spans="1:8" s="28" customFormat="1" x14ac:dyDescent="0.25">
      <c r="A163" s="88" t="s">
        <v>497</v>
      </c>
      <c r="B163" s="40" t="s">
        <v>498</v>
      </c>
      <c r="C163" s="35" t="s">
        <v>180</v>
      </c>
      <c r="D163" s="47" t="s">
        <v>181</v>
      </c>
      <c r="E163" s="41">
        <v>5</v>
      </c>
      <c r="F163" s="42">
        <v>4789659.37</v>
      </c>
      <c r="G163" s="42">
        <v>3.5990686511771126E-2</v>
      </c>
      <c r="H163" s="37" t="s">
        <v>174</v>
      </c>
    </row>
    <row r="164" spans="1:8" s="28" customFormat="1" ht="30" x14ac:dyDescent="0.25">
      <c r="A164" s="88" t="s">
        <v>308</v>
      </c>
      <c r="B164" s="40" t="s">
        <v>210</v>
      </c>
      <c r="C164" s="35" t="s">
        <v>211</v>
      </c>
      <c r="D164" s="47" t="s">
        <v>212</v>
      </c>
      <c r="E164" s="41">
        <v>13</v>
      </c>
      <c r="F164" s="42">
        <v>12550148.59</v>
      </c>
      <c r="G164" s="42">
        <v>9.4304924147212671E-2</v>
      </c>
      <c r="H164" s="37" t="s">
        <v>174</v>
      </c>
    </row>
    <row r="165" spans="1:8" s="28" customFormat="1" ht="30" x14ac:dyDescent="0.25">
      <c r="A165" s="88" t="s">
        <v>541</v>
      </c>
      <c r="B165" s="40" t="s">
        <v>542</v>
      </c>
      <c r="C165" s="35" t="s">
        <v>211</v>
      </c>
      <c r="D165" s="47" t="s">
        <v>212</v>
      </c>
      <c r="E165" s="41">
        <v>8</v>
      </c>
      <c r="F165" s="42">
        <v>8057614.9100000001</v>
      </c>
      <c r="G165" s="42">
        <v>6.0546913643753107E-2</v>
      </c>
      <c r="H165" s="37" t="s">
        <v>174</v>
      </c>
    </row>
    <row r="166" spans="1:8" s="28" customFormat="1" ht="30" x14ac:dyDescent="0.25">
      <c r="A166" s="88" t="s">
        <v>518</v>
      </c>
      <c r="B166" s="40" t="s">
        <v>519</v>
      </c>
      <c r="C166" s="35" t="s">
        <v>211</v>
      </c>
      <c r="D166" s="47" t="s">
        <v>212</v>
      </c>
      <c r="E166" s="41">
        <v>7</v>
      </c>
      <c r="F166" s="42">
        <v>7061083.8499999996</v>
      </c>
      <c r="G166" s="42">
        <v>5.3058732499943917E-2</v>
      </c>
      <c r="H166" s="37" t="s">
        <v>174</v>
      </c>
    </row>
    <row r="167" spans="1:8" s="28" customFormat="1" x14ac:dyDescent="0.25">
      <c r="A167" s="45"/>
      <c r="B167" s="45"/>
      <c r="C167" s="45"/>
      <c r="D167" s="76"/>
      <c r="E167" s="46"/>
      <c r="F167" s="35"/>
      <c r="G167" s="36"/>
      <c r="H167" s="37"/>
    </row>
    <row r="168" spans="1:8" s="28" customFormat="1" x14ac:dyDescent="0.25">
      <c r="A168" s="38" t="s">
        <v>158</v>
      </c>
      <c r="B168" s="40"/>
      <c r="C168" s="37"/>
      <c r="D168" s="70"/>
      <c r="E168" s="41"/>
      <c r="F168" s="42"/>
      <c r="G168" s="42"/>
      <c r="H168" s="37"/>
    </row>
    <row r="169" spans="1:8" s="28" customFormat="1" x14ac:dyDescent="0.25">
      <c r="A169" s="40" t="s">
        <v>159</v>
      </c>
      <c r="B169" s="40"/>
      <c r="C169" s="37"/>
      <c r="D169" s="70"/>
      <c r="E169" s="41"/>
      <c r="F169" s="42"/>
      <c r="G169" s="42"/>
      <c r="H169" s="37"/>
    </row>
    <row r="170" spans="1:8" s="28" customFormat="1" ht="30" x14ac:dyDescent="0.25">
      <c r="A170" s="88" t="s">
        <v>245</v>
      </c>
      <c r="B170" s="40" t="s">
        <v>479</v>
      </c>
      <c r="C170" s="37" t="s">
        <v>160</v>
      </c>
      <c r="D170" s="47" t="s">
        <v>161</v>
      </c>
      <c r="E170" s="41">
        <v>178683.06</v>
      </c>
      <c r="F170" s="42">
        <v>240079631.50999999</v>
      </c>
      <c r="G170" s="42">
        <v>1.804017799190162</v>
      </c>
      <c r="H170" s="37"/>
    </row>
    <row r="171" spans="1:8" s="28" customFormat="1" x14ac:dyDescent="0.25">
      <c r="A171" s="40"/>
      <c r="B171" s="40"/>
      <c r="C171" s="37"/>
      <c r="D171" s="37"/>
      <c r="E171" s="41"/>
      <c r="F171" s="42"/>
      <c r="G171" s="42"/>
      <c r="H171" s="37"/>
    </row>
    <row r="172" spans="1:8" s="28" customFormat="1" x14ac:dyDescent="0.25">
      <c r="A172" s="69" t="s">
        <v>309</v>
      </c>
      <c r="B172" s="40"/>
      <c r="C172" s="37"/>
      <c r="D172" s="37"/>
      <c r="E172" s="41"/>
      <c r="F172" s="42"/>
      <c r="G172" s="42"/>
      <c r="H172" s="37"/>
    </row>
    <row r="173" spans="1:8" s="28" customFormat="1" x14ac:dyDescent="0.25">
      <c r="A173" s="89" t="s">
        <v>702</v>
      </c>
      <c r="B173" s="40"/>
      <c r="C173" s="37"/>
      <c r="D173" s="37"/>
      <c r="E173" s="41"/>
      <c r="F173" s="42">
        <v>275338039.15999997</v>
      </c>
      <c r="G173" s="42">
        <v>2.0689582048865658</v>
      </c>
      <c r="H173" s="37"/>
    </row>
    <row r="174" spans="1:8" s="28" customFormat="1" x14ac:dyDescent="0.25">
      <c r="A174" s="89" t="s">
        <v>703</v>
      </c>
      <c r="B174" s="40"/>
      <c r="C174" s="37"/>
      <c r="D174" s="37"/>
      <c r="E174" s="41"/>
      <c r="F174" s="42">
        <v>0.61</v>
      </c>
      <c r="G174" s="42" t="s">
        <v>803</v>
      </c>
      <c r="H174" s="37"/>
    </row>
    <row r="175" spans="1:8" s="28" customFormat="1" x14ac:dyDescent="0.25">
      <c r="A175" s="70" t="s">
        <v>704</v>
      </c>
      <c r="B175" s="40"/>
      <c r="C175" s="40"/>
      <c r="D175" s="40"/>
      <c r="E175" s="41"/>
      <c r="F175" s="42">
        <v>9077100.0100000054</v>
      </c>
      <c r="G175" s="42">
        <v>7.6164346302363128E-2</v>
      </c>
      <c r="H175" s="37"/>
    </row>
    <row r="176" spans="1:8" s="28" customFormat="1" x14ac:dyDescent="0.25">
      <c r="A176" s="31" t="s">
        <v>162</v>
      </c>
      <c r="B176" s="31"/>
      <c r="C176" s="31"/>
      <c r="D176" s="31"/>
      <c r="E176" s="36">
        <f>SUM(E6:E175)</f>
        <v>123881138.06</v>
      </c>
      <c r="F176" s="36">
        <f>SUM(F6:F175)</f>
        <v>13308052260.780001</v>
      </c>
      <c r="G176" s="36">
        <f>SUM(G6:G175)</f>
        <v>100</v>
      </c>
      <c r="H176" s="37"/>
    </row>
    <row r="177" spans="1:8" s="28" customFormat="1" x14ac:dyDescent="0.25">
      <c r="A177" s="48"/>
      <c r="B177" s="48"/>
      <c r="C177" s="48"/>
      <c r="D177" s="48"/>
      <c r="E177" s="32"/>
      <c r="F177" s="35"/>
      <c r="G177" s="32"/>
      <c r="H177" s="37"/>
    </row>
    <row r="178" spans="1:8" s="28" customFormat="1" x14ac:dyDescent="0.25">
      <c r="A178" s="44" t="s">
        <v>36</v>
      </c>
      <c r="B178" s="111">
        <v>27.1</v>
      </c>
      <c r="C178" s="112"/>
      <c r="D178" s="112"/>
      <c r="E178" s="112"/>
      <c r="F178" s="112"/>
      <c r="G178" s="112"/>
      <c r="H178" s="113"/>
    </row>
    <row r="179" spans="1:8" s="28" customFormat="1" x14ac:dyDescent="0.25">
      <c r="A179" s="44" t="s">
        <v>187</v>
      </c>
      <c r="B179" s="111">
        <v>10.61</v>
      </c>
      <c r="C179" s="112"/>
      <c r="D179" s="112"/>
      <c r="E179" s="112"/>
      <c r="F179" s="112"/>
      <c r="G179" s="112"/>
      <c r="H179" s="113"/>
    </row>
    <row r="180" spans="1:8" s="28" customFormat="1" ht="30" x14ac:dyDescent="0.25">
      <c r="A180" s="38" t="s">
        <v>188</v>
      </c>
      <c r="B180" s="111">
        <v>7.22</v>
      </c>
      <c r="C180" s="112"/>
      <c r="D180" s="112"/>
      <c r="E180" s="112"/>
      <c r="F180" s="112"/>
      <c r="G180" s="112"/>
      <c r="H180" s="113"/>
    </row>
    <row r="181" spans="1:8" s="28" customFormat="1" x14ac:dyDescent="0.25">
      <c r="A181" s="44"/>
      <c r="B181" s="44"/>
      <c r="C181" s="44"/>
      <c r="D181" s="44"/>
      <c r="E181" s="49"/>
      <c r="F181" s="35"/>
      <c r="G181" s="32"/>
      <c r="H181" s="37"/>
    </row>
    <row r="182" spans="1:8" s="28" customFormat="1" x14ac:dyDescent="0.25">
      <c r="A182" s="50" t="s">
        <v>68</v>
      </c>
      <c r="B182" s="50"/>
      <c r="C182" s="50"/>
      <c r="D182" s="50"/>
      <c r="E182" s="51"/>
      <c r="F182" s="35"/>
      <c r="G182" s="32"/>
      <c r="H182" s="37"/>
    </row>
    <row r="183" spans="1:8" s="28" customFormat="1" x14ac:dyDescent="0.25">
      <c r="A183" s="40" t="s">
        <v>189</v>
      </c>
      <c r="B183" s="40"/>
      <c r="C183" s="40"/>
      <c r="D183" s="40"/>
      <c r="E183" s="41"/>
      <c r="F183" s="42">
        <v>10206913197.74</v>
      </c>
      <c r="G183" s="42">
        <v>76.69727318264799</v>
      </c>
      <c r="H183" s="37"/>
    </row>
    <row r="184" spans="1:8" x14ac:dyDescent="0.25">
      <c r="A184" s="48" t="s">
        <v>190</v>
      </c>
      <c r="B184" s="48"/>
      <c r="C184" s="48"/>
      <c r="D184" s="48"/>
      <c r="E184" s="49"/>
      <c r="F184" s="42">
        <v>2422172200.6600008</v>
      </c>
      <c r="G184" s="42">
        <v>18.200801689052241</v>
      </c>
      <c r="H184" s="37"/>
    </row>
    <row r="185" spans="1:8" x14ac:dyDescent="0.25">
      <c r="A185" s="40" t="s">
        <v>209</v>
      </c>
      <c r="B185" s="48"/>
      <c r="C185" s="48"/>
      <c r="D185" s="48"/>
      <c r="E185" s="49"/>
      <c r="F185" s="42">
        <v>154472091.09</v>
      </c>
      <c r="G185" s="42">
        <v>1.1607415425113925</v>
      </c>
      <c r="H185" s="37"/>
    </row>
    <row r="186" spans="1:8" x14ac:dyDescent="0.25">
      <c r="A186" s="48" t="s">
        <v>69</v>
      </c>
      <c r="B186" s="48"/>
      <c r="C186" s="48"/>
      <c r="D186" s="48"/>
      <c r="E186" s="49"/>
      <c r="F186" s="42">
        <v>0</v>
      </c>
      <c r="G186" s="42">
        <v>0</v>
      </c>
      <c r="H186" s="37"/>
    </row>
    <row r="187" spans="1:8" x14ac:dyDescent="0.25">
      <c r="A187" s="48" t="s">
        <v>191</v>
      </c>
      <c r="B187" s="48"/>
      <c r="C187" s="48"/>
      <c r="D187" s="48"/>
      <c r="E187" s="49"/>
      <c r="F187" s="42">
        <v>0</v>
      </c>
      <c r="G187" s="42">
        <v>0</v>
      </c>
      <c r="H187" s="37"/>
    </row>
    <row r="188" spans="1:8" x14ac:dyDescent="0.25">
      <c r="A188" s="48" t="s">
        <v>192</v>
      </c>
      <c r="B188" s="48"/>
      <c r="C188" s="48"/>
      <c r="D188" s="48"/>
      <c r="E188" s="49"/>
      <c r="F188" s="42">
        <v>0</v>
      </c>
      <c r="G188" s="42">
        <v>0</v>
      </c>
      <c r="H188" s="37"/>
    </row>
    <row r="189" spans="1:8" x14ac:dyDescent="0.25">
      <c r="A189" s="48" t="s">
        <v>193</v>
      </c>
      <c r="B189" s="48"/>
      <c r="C189" s="48"/>
      <c r="D189" s="48"/>
      <c r="E189" s="49"/>
      <c r="F189" s="42">
        <v>0</v>
      </c>
      <c r="G189" s="42">
        <v>0</v>
      </c>
      <c r="H189" s="37"/>
    </row>
    <row r="190" spans="1:8" x14ac:dyDescent="0.25">
      <c r="A190" s="48" t="s">
        <v>194</v>
      </c>
      <c r="B190" s="48"/>
      <c r="C190" s="48"/>
      <c r="D190" s="48"/>
      <c r="E190" s="49"/>
      <c r="F190" s="42">
        <v>0</v>
      </c>
      <c r="G190" s="42">
        <v>0</v>
      </c>
      <c r="H190" s="37"/>
    </row>
    <row r="191" spans="1:8" x14ac:dyDescent="0.25">
      <c r="A191" s="48" t="s">
        <v>195</v>
      </c>
      <c r="B191" s="48"/>
      <c r="C191" s="48"/>
      <c r="D191" s="48"/>
      <c r="E191" s="49"/>
      <c r="F191" s="42">
        <v>0</v>
      </c>
      <c r="G191" s="42">
        <v>0</v>
      </c>
      <c r="H191" s="37"/>
    </row>
    <row r="192" spans="1:8" x14ac:dyDescent="0.25">
      <c r="A192" s="48" t="s">
        <v>196</v>
      </c>
      <c r="B192" s="48"/>
      <c r="C192" s="48"/>
      <c r="D192" s="48"/>
      <c r="E192" s="49"/>
      <c r="F192" s="42">
        <v>0</v>
      </c>
      <c r="G192" s="42">
        <v>0</v>
      </c>
      <c r="H192" s="37"/>
    </row>
    <row r="193" spans="1:8" x14ac:dyDescent="0.25">
      <c r="A193" s="48" t="s">
        <v>197</v>
      </c>
      <c r="B193" s="48"/>
      <c r="C193" s="48"/>
      <c r="D193" s="48"/>
      <c r="E193" s="49"/>
      <c r="F193" s="42">
        <v>0</v>
      </c>
      <c r="G193" s="42">
        <v>0</v>
      </c>
      <c r="H193" s="37"/>
    </row>
    <row r="194" spans="1:8" x14ac:dyDescent="0.25">
      <c r="A194" s="48" t="s">
        <v>198</v>
      </c>
      <c r="B194" s="48"/>
      <c r="C194" s="48"/>
      <c r="D194" s="48"/>
      <c r="E194" s="49"/>
      <c r="F194" s="42">
        <v>0</v>
      </c>
      <c r="G194" s="42">
        <v>0</v>
      </c>
      <c r="H194" s="37"/>
    </row>
    <row r="195" spans="1:8" x14ac:dyDescent="0.25">
      <c r="A195" s="48" t="s">
        <v>199</v>
      </c>
      <c r="B195" s="48"/>
      <c r="C195" s="48"/>
      <c r="D195" s="48"/>
      <c r="E195" s="49"/>
      <c r="F195" s="42">
        <v>0</v>
      </c>
      <c r="G195" s="42">
        <v>0</v>
      </c>
      <c r="H195" s="37"/>
    </row>
    <row r="196" spans="1:8" x14ac:dyDescent="0.25">
      <c r="A196" s="48" t="s">
        <v>200</v>
      </c>
      <c r="B196" s="48"/>
      <c r="C196" s="48"/>
      <c r="D196" s="48"/>
      <c r="E196" s="49"/>
      <c r="F196" s="42">
        <v>0</v>
      </c>
      <c r="G196" s="42">
        <v>0</v>
      </c>
      <c r="H196" s="37"/>
    </row>
    <row r="197" spans="1:8" x14ac:dyDescent="0.25">
      <c r="A197" s="103" t="s">
        <v>680</v>
      </c>
      <c r="B197" s="48"/>
      <c r="C197" s="48"/>
      <c r="D197" s="48"/>
      <c r="E197" s="49"/>
      <c r="F197" s="42">
        <v>0</v>
      </c>
      <c r="G197" s="42">
        <v>0</v>
      </c>
      <c r="H197" s="37"/>
    </row>
    <row r="198" spans="1:8" x14ac:dyDescent="0.25">
      <c r="A198" s="104" t="s">
        <v>681</v>
      </c>
      <c r="B198" s="48"/>
      <c r="C198" s="48"/>
      <c r="D198" s="48"/>
      <c r="E198" s="49"/>
      <c r="F198" s="42"/>
      <c r="G198" s="42"/>
      <c r="H198" s="37"/>
    </row>
    <row r="199" spans="1:8" x14ac:dyDescent="0.25">
      <c r="A199" s="52" t="s">
        <v>34</v>
      </c>
      <c r="B199" s="53"/>
      <c r="C199" s="53"/>
      <c r="D199" s="53"/>
      <c r="E199" s="49"/>
      <c r="F199" s="36">
        <f>SUM(F183:F197)</f>
        <v>12783557489.490002</v>
      </c>
      <c r="G199" s="36">
        <f>SUM(G183:G197)</f>
        <v>96.05881641421162</v>
      </c>
      <c r="H199" s="37"/>
    </row>
    <row r="200" spans="1:8" x14ac:dyDescent="0.25">
      <c r="A200" s="52"/>
      <c r="B200" s="53"/>
      <c r="C200" s="53"/>
      <c r="D200" s="53"/>
      <c r="E200" s="49"/>
      <c r="F200" s="42"/>
      <c r="G200" s="36"/>
      <c r="H200" s="37"/>
    </row>
    <row r="201" spans="1:8" x14ac:dyDescent="0.25">
      <c r="A201" s="54" t="s">
        <v>201</v>
      </c>
      <c r="B201" s="55"/>
      <c r="C201" s="55"/>
      <c r="D201" s="55"/>
      <c r="E201" s="49"/>
      <c r="F201" s="42">
        <v>0</v>
      </c>
      <c r="G201" s="42">
        <v>0</v>
      </c>
      <c r="H201" s="37"/>
    </row>
    <row r="202" spans="1:8" x14ac:dyDescent="0.25">
      <c r="A202" s="54" t="s">
        <v>37</v>
      </c>
      <c r="B202" s="55"/>
      <c r="C202" s="55"/>
      <c r="D202" s="55"/>
      <c r="E202" s="49"/>
      <c r="F202" s="42">
        <v>0</v>
      </c>
      <c r="G202" s="42">
        <v>0</v>
      </c>
      <c r="H202" s="37"/>
    </row>
    <row r="203" spans="1:8" x14ac:dyDescent="0.25">
      <c r="A203" s="54" t="s">
        <v>202</v>
      </c>
      <c r="B203" s="55"/>
      <c r="C203" s="55"/>
      <c r="D203" s="55"/>
      <c r="E203" s="49"/>
      <c r="F203" s="42">
        <v>0</v>
      </c>
      <c r="G203" s="42">
        <v>0</v>
      </c>
      <c r="H203" s="37"/>
    </row>
    <row r="204" spans="1:8" x14ac:dyDescent="0.25">
      <c r="A204" s="54" t="s">
        <v>203</v>
      </c>
      <c r="B204" s="55"/>
      <c r="C204" s="55"/>
      <c r="D204" s="55"/>
      <c r="E204" s="49"/>
      <c r="F204" s="42">
        <v>240079631.50999999</v>
      </c>
      <c r="G204" s="42">
        <v>1.804017799190162</v>
      </c>
      <c r="H204" s="37"/>
    </row>
    <row r="205" spans="1:8" x14ac:dyDescent="0.25">
      <c r="A205" s="48" t="s">
        <v>204</v>
      </c>
      <c r="B205" s="55"/>
      <c r="C205" s="55"/>
      <c r="D205" s="55"/>
      <c r="E205" s="49"/>
      <c r="F205" s="42">
        <v>284415139.77999997</v>
      </c>
      <c r="G205" s="42">
        <v>2.1371657865982114</v>
      </c>
      <c r="H205" s="37"/>
    </row>
    <row r="206" spans="1:8" x14ac:dyDescent="0.25">
      <c r="A206" s="48" t="s">
        <v>205</v>
      </c>
      <c r="B206" s="55"/>
      <c r="C206" s="55"/>
      <c r="D206" s="55"/>
      <c r="E206" s="49"/>
      <c r="F206" s="42">
        <v>0</v>
      </c>
      <c r="G206" s="42">
        <v>0</v>
      </c>
      <c r="H206" s="37"/>
    </row>
    <row r="207" spans="1:8" x14ac:dyDescent="0.25">
      <c r="A207" s="48" t="s">
        <v>206</v>
      </c>
      <c r="B207" s="48"/>
      <c r="C207" s="48"/>
      <c r="D207" s="48"/>
      <c r="E207" s="49"/>
      <c r="F207" s="42">
        <v>0</v>
      </c>
      <c r="G207" s="42">
        <v>0</v>
      </c>
      <c r="H207" s="37"/>
    </row>
    <row r="208" spans="1:8" x14ac:dyDescent="0.25">
      <c r="A208" s="52" t="s">
        <v>35</v>
      </c>
      <c r="B208" s="48"/>
      <c r="C208" s="48"/>
      <c r="D208" s="48"/>
      <c r="E208" s="49"/>
      <c r="F208" s="56">
        <f>SUM(F199:F207)</f>
        <v>13308052260.780003</v>
      </c>
      <c r="G208" s="56">
        <f>SUM(G199:G207)</f>
        <v>100</v>
      </c>
      <c r="H208" s="37"/>
    </row>
    <row r="209" spans="1:8" x14ac:dyDescent="0.25">
      <c r="A209" s="48"/>
      <c r="B209" s="48"/>
      <c r="C209" s="48"/>
      <c r="D209" s="48"/>
      <c r="E209" s="49"/>
      <c r="F209" s="49"/>
      <c r="G209" s="49"/>
      <c r="H209" s="37"/>
    </row>
    <row r="210" spans="1:8" x14ac:dyDescent="0.25">
      <c r="A210" s="44" t="s">
        <v>163</v>
      </c>
      <c r="B210" s="114">
        <v>1087453131.4222</v>
      </c>
      <c r="C210" s="115"/>
      <c r="D210" s="115"/>
      <c r="E210" s="115"/>
      <c r="F210" s="115"/>
      <c r="G210" s="115"/>
      <c r="H210" s="116"/>
    </row>
    <row r="211" spans="1:8" x14ac:dyDescent="0.25">
      <c r="A211" s="44" t="s">
        <v>164</v>
      </c>
      <c r="B211" s="114">
        <v>12.2378</v>
      </c>
      <c r="C211" s="115"/>
      <c r="D211" s="115"/>
      <c r="E211" s="115"/>
      <c r="F211" s="115"/>
      <c r="G211" s="115"/>
      <c r="H211" s="116"/>
    </row>
    <row r="212" spans="1:8" x14ac:dyDescent="0.25">
      <c r="A212" s="57"/>
      <c r="B212" s="57"/>
      <c r="C212" s="57"/>
      <c r="D212" s="57"/>
      <c r="E212" s="58"/>
      <c r="F212" s="59"/>
      <c r="G212" s="60"/>
      <c r="H212" s="60"/>
    </row>
    <row r="213" spans="1:8" x14ac:dyDescent="0.25">
      <c r="A213" s="83" t="s">
        <v>836</v>
      </c>
      <c r="B213" s="57"/>
      <c r="C213" s="57"/>
      <c r="D213" s="57"/>
      <c r="E213" s="58"/>
      <c r="F213" s="59"/>
      <c r="G213" s="60"/>
      <c r="H213" s="60"/>
    </row>
    <row r="214" spans="1:8" x14ac:dyDescent="0.25">
      <c r="A214" s="57"/>
      <c r="B214" s="57"/>
      <c r="C214" s="57"/>
      <c r="D214" s="57"/>
      <c r="E214" s="58"/>
      <c r="F214" s="59"/>
      <c r="G214" s="60"/>
      <c r="H214" s="60"/>
    </row>
    <row r="215" spans="1:8" x14ac:dyDescent="0.25">
      <c r="A215" s="61" t="s">
        <v>165</v>
      </c>
      <c r="H215" s="25"/>
    </row>
    <row r="216" spans="1:8" x14ac:dyDescent="0.25">
      <c r="A216" s="105" t="s">
        <v>683</v>
      </c>
      <c r="F216" s="25" t="s">
        <v>38</v>
      </c>
      <c r="H216" s="25"/>
    </row>
    <row r="217" spans="1:8" x14ac:dyDescent="0.25">
      <c r="A217" s="65"/>
      <c r="F217" s="25"/>
      <c r="H217" s="25"/>
    </row>
    <row r="218" spans="1:8" x14ac:dyDescent="0.25">
      <c r="A218" s="106" t="s">
        <v>682</v>
      </c>
      <c r="F218" s="25" t="s">
        <v>38</v>
      </c>
      <c r="H218" s="25"/>
    </row>
    <row r="219" spans="1:8" x14ac:dyDescent="0.25">
      <c r="A219" s="61"/>
      <c r="F219" s="25"/>
      <c r="H219" s="25"/>
    </row>
    <row r="220" spans="1:8" x14ac:dyDescent="0.25">
      <c r="A220" s="62" t="s">
        <v>166</v>
      </c>
      <c r="F220" s="64">
        <v>12.284599999999999</v>
      </c>
      <c r="H220" s="25"/>
    </row>
    <row r="221" spans="1:8" x14ac:dyDescent="0.25">
      <c r="A221" s="62" t="s">
        <v>167</v>
      </c>
      <c r="F221" s="64">
        <v>12.2378</v>
      </c>
      <c r="H221" s="25"/>
    </row>
    <row r="222" spans="1:8" x14ac:dyDescent="0.25">
      <c r="F222" s="64"/>
      <c r="H222" s="25"/>
    </row>
    <row r="223" spans="1:8" x14ac:dyDescent="0.25">
      <c r="A223" s="62" t="s">
        <v>168</v>
      </c>
      <c r="F223" s="25" t="s">
        <v>38</v>
      </c>
      <c r="H223" s="25"/>
    </row>
    <row r="224" spans="1:8" x14ac:dyDescent="0.25">
      <c r="F224" s="25"/>
      <c r="H224" s="25"/>
    </row>
    <row r="225" spans="1:8" x14ac:dyDescent="0.25">
      <c r="A225" s="62" t="s">
        <v>169</v>
      </c>
      <c r="F225" s="25" t="s">
        <v>38</v>
      </c>
      <c r="H225" s="25"/>
    </row>
    <row r="226" spans="1:8" x14ac:dyDescent="0.25">
      <c r="A226" s="65"/>
      <c r="F226" s="25"/>
      <c r="H226" s="25"/>
    </row>
    <row r="227" spans="1:8" x14ac:dyDescent="0.25">
      <c r="A227" s="65"/>
      <c r="F227" s="25"/>
      <c r="H227" s="25"/>
    </row>
    <row r="228" spans="1:8" x14ac:dyDescent="0.25">
      <c r="H228" s="25"/>
    </row>
    <row r="229" spans="1:8" x14ac:dyDescent="0.25">
      <c r="H229" s="25"/>
    </row>
    <row r="230" spans="1:8" x14ac:dyDescent="0.25">
      <c r="H230" s="25"/>
    </row>
    <row r="231" spans="1:8" x14ac:dyDescent="0.25">
      <c r="H231" s="25"/>
    </row>
    <row r="232" spans="1:8" x14ac:dyDescent="0.25">
      <c r="H232" s="25"/>
    </row>
    <row r="233" spans="1:8" x14ac:dyDescent="0.25">
      <c r="H233" s="25"/>
    </row>
    <row r="234" spans="1:8" x14ac:dyDescent="0.25">
      <c r="H234" s="25"/>
    </row>
    <row r="235" spans="1:8" x14ac:dyDescent="0.25">
      <c r="H235" s="25"/>
    </row>
    <row r="236" spans="1:8" x14ac:dyDescent="0.25">
      <c r="H236" s="25"/>
    </row>
    <row r="237" spans="1:8" x14ac:dyDescent="0.25">
      <c r="H237" s="25"/>
    </row>
    <row r="238" spans="1:8" x14ac:dyDescent="0.25">
      <c r="H238" s="25"/>
    </row>
    <row r="239" spans="1:8" x14ac:dyDescent="0.25">
      <c r="H239" s="25"/>
    </row>
    <row r="240" spans="1: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row r="426" spans="8:8" x14ac:dyDescent="0.25">
      <c r="H426" s="25"/>
    </row>
    <row r="427" spans="8:8" x14ac:dyDescent="0.25">
      <c r="H427" s="25"/>
    </row>
    <row r="428" spans="8:8" x14ac:dyDescent="0.25">
      <c r="H428" s="25"/>
    </row>
    <row r="429" spans="8:8" x14ac:dyDescent="0.25">
      <c r="H429" s="25"/>
    </row>
    <row r="430" spans="8:8" x14ac:dyDescent="0.25">
      <c r="H430" s="25"/>
    </row>
    <row r="431" spans="8:8" x14ac:dyDescent="0.25">
      <c r="H431" s="25"/>
    </row>
    <row r="432" spans="8:8" x14ac:dyDescent="0.25">
      <c r="H432" s="25"/>
    </row>
    <row r="433" spans="8:8" x14ac:dyDescent="0.25">
      <c r="H433" s="25"/>
    </row>
  </sheetData>
  <mergeCells count="6">
    <mergeCell ref="A4:G4"/>
    <mergeCell ref="B210:H210"/>
    <mergeCell ref="B211:H211"/>
    <mergeCell ref="B178:H178"/>
    <mergeCell ref="B179:H179"/>
    <mergeCell ref="B180:H180"/>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1029</v>
      </c>
      <c r="B1" s="1"/>
      <c r="C1" s="1"/>
      <c r="D1" s="1"/>
      <c r="E1" s="25"/>
      <c r="F1" s="26"/>
      <c r="G1" s="26"/>
      <c r="H1" s="74"/>
    </row>
    <row r="2" spans="1:8" s="28" customFormat="1" ht="15" customHeight="1" x14ac:dyDescent="0.25">
      <c r="A2" s="1" t="s">
        <v>1033</v>
      </c>
      <c r="B2" s="1"/>
      <c r="C2" s="1"/>
      <c r="D2" s="1"/>
      <c r="E2" s="26"/>
      <c r="F2" s="26"/>
      <c r="G2" s="26"/>
      <c r="H2" s="74"/>
    </row>
    <row r="3" spans="1:8" s="28" customFormat="1" ht="15" customHeight="1" x14ac:dyDescent="0.25">
      <c r="A3" s="1" t="s">
        <v>1061</v>
      </c>
      <c r="B3" s="1"/>
      <c r="C3" s="1"/>
      <c r="D3" s="1"/>
      <c r="E3" s="25"/>
      <c r="F3" s="25"/>
      <c r="G3" s="26"/>
      <c r="H3" s="74"/>
    </row>
    <row r="4" spans="1:8" s="30" customFormat="1" x14ac:dyDescent="0.25">
      <c r="A4" s="109"/>
      <c r="B4" s="109"/>
      <c r="C4" s="109"/>
      <c r="D4" s="109"/>
      <c r="E4" s="109"/>
      <c r="F4" s="109"/>
      <c r="G4" s="109"/>
      <c r="H4" s="29"/>
    </row>
    <row r="5" spans="1:8" s="28" customFormat="1" ht="30" x14ac:dyDescent="0.25">
      <c r="A5" s="31" t="s">
        <v>105</v>
      </c>
      <c r="B5" s="31" t="s">
        <v>106</v>
      </c>
      <c r="C5" s="31" t="s">
        <v>107</v>
      </c>
      <c r="D5" s="31" t="s">
        <v>108</v>
      </c>
      <c r="E5" s="32" t="s">
        <v>0</v>
      </c>
      <c r="F5" s="32" t="s">
        <v>109</v>
      </c>
      <c r="G5" s="32" t="s">
        <v>1</v>
      </c>
      <c r="H5" s="31" t="s">
        <v>39</v>
      </c>
    </row>
    <row r="6" spans="1:8" s="28" customFormat="1" x14ac:dyDescent="0.25">
      <c r="A6" s="75" t="s">
        <v>170</v>
      </c>
      <c r="B6" s="75"/>
      <c r="C6" s="75"/>
      <c r="D6" s="75"/>
      <c r="E6" s="80"/>
      <c r="F6" s="47"/>
      <c r="G6" s="81"/>
      <c r="H6" s="70"/>
    </row>
    <row r="7" spans="1:8" s="28" customFormat="1" x14ac:dyDescent="0.25">
      <c r="A7" s="69" t="s">
        <v>171</v>
      </c>
      <c r="B7" s="69"/>
      <c r="C7" s="69"/>
      <c r="D7" s="69"/>
      <c r="E7" s="81"/>
      <c r="F7" s="47"/>
      <c r="G7" s="81"/>
      <c r="H7" s="70"/>
    </row>
    <row r="8" spans="1:8" s="28" customFormat="1" ht="45" x14ac:dyDescent="0.25">
      <c r="A8" s="70" t="s">
        <v>664</v>
      </c>
      <c r="B8" s="70" t="s">
        <v>665</v>
      </c>
      <c r="C8" s="37" t="s">
        <v>146</v>
      </c>
      <c r="D8" s="70" t="s">
        <v>147</v>
      </c>
      <c r="E8" s="42">
        <v>7</v>
      </c>
      <c r="F8" s="42">
        <v>6994858.7699999996</v>
      </c>
      <c r="G8" s="42">
        <v>10.514261481087456</v>
      </c>
      <c r="H8" s="37" t="s">
        <v>322</v>
      </c>
    </row>
    <row r="9" spans="1:8" s="28" customFormat="1" ht="45" x14ac:dyDescent="0.25">
      <c r="A9" s="70" t="s">
        <v>320</v>
      </c>
      <c r="B9" s="70" t="s">
        <v>321</v>
      </c>
      <c r="C9" s="37" t="s">
        <v>146</v>
      </c>
      <c r="D9" s="70" t="s">
        <v>147</v>
      </c>
      <c r="E9" s="42">
        <v>5</v>
      </c>
      <c r="F9" s="42">
        <v>4978474.0999999996</v>
      </c>
      <c r="G9" s="42">
        <v>7.4833502984680766</v>
      </c>
      <c r="H9" s="37" t="s">
        <v>322</v>
      </c>
    </row>
    <row r="10" spans="1:8" s="28" customFormat="1" ht="45" x14ac:dyDescent="0.25">
      <c r="A10" s="70" t="s">
        <v>473</v>
      </c>
      <c r="B10" s="70" t="s">
        <v>474</v>
      </c>
      <c r="C10" s="37" t="s">
        <v>146</v>
      </c>
      <c r="D10" s="70" t="s">
        <v>147</v>
      </c>
      <c r="E10" s="42">
        <v>2</v>
      </c>
      <c r="F10" s="42">
        <v>1996742.08</v>
      </c>
      <c r="G10" s="42">
        <v>3.001385593294895</v>
      </c>
      <c r="H10" s="37" t="s">
        <v>322</v>
      </c>
    </row>
    <row r="11" spans="1:8" s="28" customFormat="1" x14ac:dyDescent="0.25">
      <c r="A11" s="31"/>
      <c r="B11" s="31"/>
      <c r="C11" s="31"/>
      <c r="D11" s="31"/>
      <c r="E11" s="32"/>
      <c r="F11" s="32"/>
      <c r="G11" s="32"/>
      <c r="H11" s="31"/>
    </row>
    <row r="12" spans="1:8" s="97" customFormat="1" x14ac:dyDescent="0.2">
      <c r="A12" s="38" t="s">
        <v>499</v>
      </c>
      <c r="B12" s="98"/>
      <c r="C12" s="99"/>
      <c r="D12" s="100"/>
      <c r="E12" s="101"/>
      <c r="F12" s="102"/>
      <c r="G12" s="102"/>
      <c r="H12" s="99"/>
    </row>
    <row r="13" spans="1:8" s="97" customFormat="1" x14ac:dyDescent="0.2">
      <c r="A13" s="98" t="s">
        <v>520</v>
      </c>
      <c r="B13" s="98" t="s">
        <v>500</v>
      </c>
      <c r="C13" s="99" t="s">
        <v>136</v>
      </c>
      <c r="D13" s="100" t="s">
        <v>137</v>
      </c>
      <c r="E13" s="101">
        <v>63845</v>
      </c>
      <c r="F13" s="102">
        <v>8958730.4000000004</v>
      </c>
      <c r="G13" s="102">
        <v>13.466238141669759</v>
      </c>
      <c r="H13" s="99"/>
    </row>
    <row r="14" spans="1:8" s="97" customFormat="1" ht="30" x14ac:dyDescent="0.2">
      <c r="A14" s="98" t="s">
        <v>521</v>
      </c>
      <c r="B14" s="98" t="s">
        <v>501</v>
      </c>
      <c r="C14" s="99" t="s">
        <v>136</v>
      </c>
      <c r="D14" s="100" t="s">
        <v>137</v>
      </c>
      <c r="E14" s="101">
        <v>42190</v>
      </c>
      <c r="F14" s="102">
        <v>3387857</v>
      </c>
      <c r="G14" s="102">
        <v>5.0924279574171454</v>
      </c>
      <c r="H14" s="99"/>
    </row>
    <row r="15" spans="1:8" s="28" customFormat="1" x14ac:dyDescent="0.25">
      <c r="A15" s="31"/>
      <c r="B15" s="31"/>
      <c r="C15" s="31"/>
      <c r="D15" s="31"/>
      <c r="E15" s="32"/>
      <c r="F15" s="32"/>
      <c r="G15" s="32"/>
      <c r="H15" s="31"/>
    </row>
    <row r="16" spans="1:8" s="28" customFormat="1" x14ac:dyDescent="0.25">
      <c r="A16" s="38" t="s">
        <v>502</v>
      </c>
      <c r="B16" s="98"/>
      <c r="C16" s="99"/>
      <c r="D16" s="100"/>
      <c r="E16" s="101"/>
      <c r="F16" s="102"/>
      <c r="G16" s="102"/>
      <c r="H16" s="31"/>
    </row>
    <row r="17" spans="1:8" s="28" customFormat="1" ht="30" x14ac:dyDescent="0.25">
      <c r="A17" s="98" t="s">
        <v>759</v>
      </c>
      <c r="B17" s="98" t="s">
        <v>760</v>
      </c>
      <c r="C17" s="99" t="s">
        <v>154</v>
      </c>
      <c r="D17" s="100" t="s">
        <v>155</v>
      </c>
      <c r="E17" s="101">
        <v>50225</v>
      </c>
      <c r="F17" s="102">
        <v>18293954</v>
      </c>
      <c r="G17" s="102">
        <v>27.49839878167916</v>
      </c>
      <c r="H17" s="31"/>
    </row>
    <row r="18" spans="1:8" s="28" customFormat="1" ht="30" x14ac:dyDescent="0.25">
      <c r="A18" s="98" t="s">
        <v>522</v>
      </c>
      <c r="B18" s="98" t="s">
        <v>503</v>
      </c>
      <c r="C18" s="99" t="s">
        <v>154</v>
      </c>
      <c r="D18" s="100" t="s">
        <v>155</v>
      </c>
      <c r="E18" s="101">
        <v>48460</v>
      </c>
      <c r="F18" s="102">
        <v>17587587.800000001</v>
      </c>
      <c r="G18" s="102">
        <v>26.436630535541706</v>
      </c>
      <c r="H18" s="31"/>
    </row>
    <row r="19" spans="1:8" s="28" customFormat="1" x14ac:dyDescent="0.25">
      <c r="A19" s="31"/>
      <c r="B19" s="31"/>
      <c r="C19" s="31"/>
      <c r="D19" s="31"/>
      <c r="E19" s="32"/>
      <c r="F19" s="32"/>
      <c r="G19" s="32"/>
      <c r="H19" s="31"/>
    </row>
    <row r="20" spans="1:8" s="28" customFormat="1" x14ac:dyDescent="0.25">
      <c r="A20" s="38" t="s">
        <v>158</v>
      </c>
      <c r="B20" s="40"/>
      <c r="C20" s="37"/>
      <c r="D20" s="70"/>
      <c r="E20" s="41"/>
      <c r="F20" s="42"/>
      <c r="G20" s="42"/>
      <c r="H20" s="37"/>
    </row>
    <row r="21" spans="1:8" s="28" customFormat="1" x14ac:dyDescent="0.25">
      <c r="A21" s="40" t="s">
        <v>159</v>
      </c>
      <c r="B21" s="40"/>
      <c r="C21" s="37"/>
      <c r="D21" s="70"/>
      <c r="E21" s="41"/>
      <c r="F21" s="42"/>
      <c r="G21" s="42"/>
      <c r="H21" s="37"/>
    </row>
    <row r="22" spans="1:8" s="28" customFormat="1" ht="30" x14ac:dyDescent="0.25">
      <c r="A22" s="88" t="s">
        <v>245</v>
      </c>
      <c r="B22" s="40" t="s">
        <v>479</v>
      </c>
      <c r="C22" s="37" t="s">
        <v>160</v>
      </c>
      <c r="D22" s="70" t="s">
        <v>161</v>
      </c>
      <c r="E22" s="41">
        <v>2757.1080000000002</v>
      </c>
      <c r="F22" s="42">
        <v>3704466.85</v>
      </c>
      <c r="G22" s="42">
        <v>5.5683373159684804</v>
      </c>
      <c r="H22" s="37"/>
    </row>
    <row r="23" spans="1:8" s="28" customFormat="1" x14ac:dyDescent="0.25">
      <c r="A23" s="88"/>
      <c r="B23" s="40"/>
      <c r="C23" s="37"/>
      <c r="D23" s="70"/>
      <c r="E23" s="41"/>
      <c r="F23" s="42"/>
      <c r="G23" s="42"/>
      <c r="H23" s="37"/>
    </row>
    <row r="24" spans="1:8" s="28" customFormat="1" x14ac:dyDescent="0.25">
      <c r="A24" s="69" t="s">
        <v>309</v>
      </c>
      <c r="B24" s="40"/>
      <c r="C24" s="37"/>
      <c r="D24" s="70"/>
      <c r="E24" s="41"/>
      <c r="F24" s="42"/>
      <c r="G24" s="42"/>
      <c r="H24" s="37"/>
    </row>
    <row r="25" spans="1:8" s="28" customFormat="1" x14ac:dyDescent="0.25">
      <c r="A25" s="89" t="s">
        <v>702</v>
      </c>
      <c r="B25" s="40"/>
      <c r="C25" s="37"/>
      <c r="D25" s="70"/>
      <c r="E25" s="41"/>
      <c r="F25" s="42">
        <v>638153.43000000005</v>
      </c>
      <c r="G25" s="42">
        <v>0.95923481069408945</v>
      </c>
      <c r="H25" s="37"/>
    </row>
    <row r="26" spans="1:8" s="28" customFormat="1" x14ac:dyDescent="0.25">
      <c r="A26" s="70" t="s">
        <v>703</v>
      </c>
      <c r="B26" s="40"/>
      <c r="C26" s="37"/>
      <c r="D26" s="37"/>
      <c r="E26" s="41"/>
      <c r="F26" s="42">
        <v>0.4</v>
      </c>
      <c r="G26" s="42" t="s">
        <v>803</v>
      </c>
      <c r="H26" s="37"/>
    </row>
    <row r="27" spans="1:8" s="28" customFormat="1" x14ac:dyDescent="0.25">
      <c r="A27" s="70" t="s">
        <v>704</v>
      </c>
      <c r="B27" s="40"/>
      <c r="C27" s="40"/>
      <c r="D27" s="40"/>
      <c r="E27" s="41"/>
      <c r="F27" s="42">
        <v>-13482.11</v>
      </c>
      <c r="G27" s="42">
        <v>-2.0264915820760621E-2</v>
      </c>
      <c r="H27" s="37"/>
    </row>
    <row r="28" spans="1:8" s="28" customFormat="1" x14ac:dyDescent="0.25">
      <c r="A28" s="31" t="s">
        <v>162</v>
      </c>
      <c r="B28" s="31"/>
      <c r="C28" s="31"/>
      <c r="D28" s="31"/>
      <c r="E28" s="36">
        <f>SUM(E6:E27)</f>
        <v>207491.10800000001</v>
      </c>
      <c r="F28" s="36">
        <f>SUM(F6:F27)</f>
        <v>66527342.720000006</v>
      </c>
      <c r="G28" s="36">
        <f>SUM(G6:G27)</f>
        <v>100</v>
      </c>
      <c r="H28" s="37"/>
    </row>
    <row r="29" spans="1:8" s="28" customFormat="1" x14ac:dyDescent="0.25">
      <c r="A29" s="48"/>
      <c r="B29" s="48"/>
      <c r="C29" s="48"/>
      <c r="D29" s="48"/>
      <c r="E29" s="32"/>
      <c r="F29" s="35"/>
      <c r="G29" s="32"/>
      <c r="H29" s="37"/>
    </row>
    <row r="30" spans="1:8" s="28" customFormat="1" x14ac:dyDescent="0.25">
      <c r="A30" s="44" t="s">
        <v>36</v>
      </c>
      <c r="B30" s="111">
        <v>94.51</v>
      </c>
      <c r="C30" s="112"/>
      <c r="D30" s="112"/>
      <c r="E30" s="112"/>
      <c r="F30" s="112"/>
      <c r="G30" s="112"/>
      <c r="H30" s="113"/>
    </row>
    <row r="31" spans="1:8" s="28" customFormat="1" x14ac:dyDescent="0.25">
      <c r="A31" s="44" t="s">
        <v>187</v>
      </c>
      <c r="B31" s="111">
        <v>11.69</v>
      </c>
      <c r="C31" s="112"/>
      <c r="D31" s="112"/>
      <c r="E31" s="112"/>
      <c r="F31" s="112"/>
      <c r="G31" s="112"/>
      <c r="H31" s="113"/>
    </row>
    <row r="32" spans="1:8" s="28" customFormat="1" x14ac:dyDescent="0.25">
      <c r="A32" s="38" t="s">
        <v>188</v>
      </c>
      <c r="B32" s="111">
        <v>8.2799999999999994</v>
      </c>
      <c r="C32" s="112"/>
      <c r="D32" s="112"/>
      <c r="E32" s="112"/>
      <c r="F32" s="112"/>
      <c r="G32" s="112"/>
      <c r="H32" s="113"/>
    </row>
    <row r="33" spans="1:8" s="28" customFormat="1" x14ac:dyDescent="0.25">
      <c r="A33" s="48"/>
      <c r="B33" s="48"/>
      <c r="C33" s="48"/>
      <c r="D33" s="48"/>
      <c r="E33" s="32"/>
      <c r="F33" s="35"/>
      <c r="G33" s="32"/>
      <c r="H33" s="37"/>
    </row>
    <row r="34" spans="1:8" s="28" customFormat="1" x14ac:dyDescent="0.25">
      <c r="A34" s="50" t="s">
        <v>68</v>
      </c>
      <c r="B34" s="50"/>
      <c r="C34" s="50"/>
      <c r="D34" s="50"/>
      <c r="E34" s="51"/>
      <c r="F34" s="35"/>
      <c r="G34" s="32"/>
      <c r="H34" s="37"/>
    </row>
    <row r="35" spans="1:8" s="28" customFormat="1" x14ac:dyDescent="0.25">
      <c r="A35" s="40" t="s">
        <v>189</v>
      </c>
      <c r="B35" s="40"/>
      <c r="C35" s="40"/>
      <c r="D35" s="40"/>
      <c r="E35" s="41"/>
      <c r="F35" s="42">
        <v>0</v>
      </c>
      <c r="G35" s="42">
        <v>0</v>
      </c>
      <c r="H35" s="37"/>
    </row>
    <row r="36" spans="1:8" s="28" customFormat="1" x14ac:dyDescent="0.25">
      <c r="A36" s="48" t="s">
        <v>190</v>
      </c>
      <c r="B36" s="48"/>
      <c r="C36" s="48"/>
      <c r="D36" s="48"/>
      <c r="E36" s="49"/>
      <c r="F36" s="42">
        <v>0</v>
      </c>
      <c r="G36" s="42">
        <v>0</v>
      </c>
      <c r="H36" s="37"/>
    </row>
    <row r="37" spans="1:8" s="28" customFormat="1" x14ac:dyDescent="0.25">
      <c r="A37" s="40" t="s">
        <v>209</v>
      </c>
      <c r="B37" s="48"/>
      <c r="C37" s="48"/>
      <c r="D37" s="48"/>
      <c r="E37" s="49"/>
      <c r="F37" s="42">
        <v>0</v>
      </c>
      <c r="G37" s="42">
        <v>0</v>
      </c>
      <c r="H37" s="37"/>
    </row>
    <row r="38" spans="1:8" s="28" customFormat="1" x14ac:dyDescent="0.25">
      <c r="A38" s="48" t="s">
        <v>69</v>
      </c>
      <c r="B38" s="48"/>
      <c r="C38" s="48"/>
      <c r="D38" s="48"/>
      <c r="E38" s="49"/>
      <c r="F38" s="42">
        <v>0</v>
      </c>
      <c r="G38" s="42">
        <v>0</v>
      </c>
      <c r="H38" s="37"/>
    </row>
    <row r="39" spans="1:8" s="28" customFormat="1" x14ac:dyDescent="0.25">
      <c r="A39" s="48" t="s">
        <v>191</v>
      </c>
      <c r="B39" s="48"/>
      <c r="C39" s="48"/>
      <c r="D39" s="48"/>
      <c r="E39" s="49"/>
      <c r="F39" s="42">
        <v>0</v>
      </c>
      <c r="G39" s="42">
        <v>0</v>
      </c>
      <c r="H39" s="37"/>
    </row>
    <row r="40" spans="1:8" s="28" customFormat="1" x14ac:dyDescent="0.25">
      <c r="A40" s="48" t="s">
        <v>192</v>
      </c>
      <c r="B40" s="48"/>
      <c r="C40" s="48"/>
      <c r="D40" s="48"/>
      <c r="E40" s="49"/>
      <c r="F40" s="42">
        <v>13970074.949999999</v>
      </c>
      <c r="G40" s="42">
        <v>20.998997372850425</v>
      </c>
      <c r="H40" s="37"/>
    </row>
    <row r="41" spans="1:8" s="28" customFormat="1" x14ac:dyDescent="0.25">
      <c r="A41" s="48" t="s">
        <v>193</v>
      </c>
      <c r="B41" s="48"/>
      <c r="C41" s="48"/>
      <c r="D41" s="48"/>
      <c r="E41" s="49"/>
      <c r="F41" s="42">
        <v>0</v>
      </c>
      <c r="G41" s="42">
        <v>0</v>
      </c>
      <c r="H41" s="37"/>
    </row>
    <row r="42" spans="1:8" s="28" customFormat="1" x14ac:dyDescent="0.25">
      <c r="A42" s="48" t="s">
        <v>194</v>
      </c>
      <c r="B42" s="48"/>
      <c r="C42" s="48"/>
      <c r="D42" s="48"/>
      <c r="E42" s="49"/>
      <c r="F42" s="42">
        <v>0</v>
      </c>
      <c r="G42" s="42">
        <v>0</v>
      </c>
      <c r="H42" s="37"/>
    </row>
    <row r="43" spans="1:8" s="28" customFormat="1" x14ac:dyDescent="0.25">
      <c r="A43" s="48" t="s">
        <v>195</v>
      </c>
      <c r="B43" s="48"/>
      <c r="C43" s="48"/>
      <c r="D43" s="48"/>
      <c r="E43" s="49"/>
      <c r="F43" s="42">
        <v>0</v>
      </c>
      <c r="G43" s="42">
        <v>0</v>
      </c>
      <c r="H43" s="37"/>
    </row>
    <row r="44" spans="1:8" s="28" customFormat="1" x14ac:dyDescent="0.25">
      <c r="A44" s="48" t="s">
        <v>196</v>
      </c>
      <c r="B44" s="48"/>
      <c r="C44" s="48"/>
      <c r="D44" s="48"/>
      <c r="E44" s="49"/>
      <c r="F44" s="42">
        <v>0</v>
      </c>
      <c r="G44" s="42">
        <v>0</v>
      </c>
      <c r="H44" s="37"/>
    </row>
    <row r="45" spans="1:8" s="28" customFormat="1" x14ac:dyDescent="0.25">
      <c r="A45" s="48" t="s">
        <v>197</v>
      </c>
      <c r="B45" s="48"/>
      <c r="C45" s="48"/>
      <c r="D45" s="48"/>
      <c r="E45" s="49"/>
      <c r="F45" s="42">
        <v>0</v>
      </c>
      <c r="G45" s="42">
        <v>0</v>
      </c>
      <c r="H45" s="37"/>
    </row>
    <row r="46" spans="1:8" s="28" customFormat="1" x14ac:dyDescent="0.25">
      <c r="A46" s="48" t="s">
        <v>198</v>
      </c>
      <c r="B46" s="48"/>
      <c r="C46" s="48"/>
      <c r="D46" s="48"/>
      <c r="E46" s="49"/>
      <c r="F46" s="42">
        <v>0</v>
      </c>
      <c r="G46" s="42">
        <v>0</v>
      </c>
      <c r="H46" s="37"/>
    </row>
    <row r="47" spans="1:8" s="28" customFormat="1" x14ac:dyDescent="0.25">
      <c r="A47" s="48" t="s">
        <v>199</v>
      </c>
      <c r="B47" s="48"/>
      <c r="C47" s="48"/>
      <c r="D47" s="48"/>
      <c r="E47" s="49"/>
      <c r="F47" s="42">
        <v>0</v>
      </c>
      <c r="G47" s="42">
        <v>0</v>
      </c>
      <c r="H47" s="37"/>
    </row>
    <row r="48" spans="1:8" s="28" customFormat="1" x14ac:dyDescent="0.25">
      <c r="A48" s="48" t="s">
        <v>200</v>
      </c>
      <c r="B48" s="48"/>
      <c r="C48" s="48"/>
      <c r="D48" s="48"/>
      <c r="E48" s="49"/>
      <c r="F48" s="42">
        <v>0</v>
      </c>
      <c r="G48" s="42">
        <v>0</v>
      </c>
      <c r="H48" s="37"/>
    </row>
    <row r="49" spans="1:8" s="28" customFormat="1" x14ac:dyDescent="0.25">
      <c r="A49" s="103" t="s">
        <v>680</v>
      </c>
      <c r="B49" s="48"/>
      <c r="C49" s="48"/>
      <c r="D49" s="48"/>
      <c r="E49" s="49"/>
      <c r="F49" s="42">
        <v>0</v>
      </c>
      <c r="G49" s="42">
        <v>0</v>
      </c>
      <c r="H49" s="37"/>
    </row>
    <row r="50" spans="1:8" s="28" customFormat="1" x14ac:dyDescent="0.25">
      <c r="A50" s="104" t="s">
        <v>681</v>
      </c>
      <c r="B50" s="48"/>
      <c r="C50" s="48"/>
      <c r="D50" s="48"/>
      <c r="E50" s="49"/>
      <c r="F50" s="42"/>
      <c r="G50" s="42"/>
      <c r="H50" s="37"/>
    </row>
    <row r="51" spans="1:8" s="28" customFormat="1" x14ac:dyDescent="0.25">
      <c r="A51" s="52" t="s">
        <v>34</v>
      </c>
      <c r="B51" s="53"/>
      <c r="C51" s="53"/>
      <c r="D51" s="53"/>
      <c r="E51" s="49"/>
      <c r="F51" s="36">
        <f>SUM(F35:F50)</f>
        <v>13970074.949999999</v>
      </c>
      <c r="G51" s="36">
        <f>SUM(G35:G50)</f>
        <v>20.998997372850425</v>
      </c>
      <c r="H51" s="37"/>
    </row>
    <row r="52" spans="1:8" s="28" customFormat="1" x14ac:dyDescent="0.25">
      <c r="A52" s="52"/>
      <c r="B52" s="53"/>
      <c r="C52" s="53"/>
      <c r="D52" s="53"/>
      <c r="E52" s="49"/>
      <c r="F52" s="42"/>
      <c r="G52" s="36"/>
      <c r="H52" s="37"/>
    </row>
    <row r="53" spans="1:8" s="28" customFormat="1" x14ac:dyDescent="0.25">
      <c r="A53" s="54" t="s">
        <v>201</v>
      </c>
      <c r="B53" s="55"/>
      <c r="C53" s="55"/>
      <c r="D53" s="55"/>
      <c r="E53" s="49"/>
      <c r="F53" s="42">
        <v>0</v>
      </c>
      <c r="G53" s="42">
        <v>0</v>
      </c>
      <c r="H53" s="37"/>
    </row>
    <row r="54" spans="1:8" s="28" customFormat="1" x14ac:dyDescent="0.25">
      <c r="A54" s="54" t="s">
        <v>37</v>
      </c>
      <c r="B54" s="55"/>
      <c r="C54" s="55"/>
      <c r="D54" s="55"/>
      <c r="E54" s="49"/>
      <c r="F54" s="42">
        <v>0</v>
      </c>
      <c r="G54" s="42">
        <v>0</v>
      </c>
      <c r="H54" s="37"/>
    </row>
    <row r="55" spans="1:8" s="28" customFormat="1" x14ac:dyDescent="0.25">
      <c r="A55" s="54" t="s">
        <v>499</v>
      </c>
      <c r="B55" s="55"/>
      <c r="C55" s="55"/>
      <c r="D55" s="55"/>
      <c r="E55" s="49"/>
      <c r="F55" s="42">
        <v>12346587.4</v>
      </c>
      <c r="G55" s="42">
        <v>18.558666099086906</v>
      </c>
      <c r="H55" s="37"/>
    </row>
    <row r="56" spans="1:8" s="28" customFormat="1" x14ac:dyDescent="0.25">
      <c r="A56" s="54" t="s">
        <v>502</v>
      </c>
      <c r="B56" s="55"/>
      <c r="C56" s="55"/>
      <c r="D56" s="55"/>
      <c r="E56" s="49"/>
      <c r="F56" s="42">
        <v>35881541.799999997</v>
      </c>
      <c r="G56" s="42">
        <v>53.935029317220867</v>
      </c>
      <c r="H56" s="37"/>
    </row>
    <row r="57" spans="1:8" s="28" customFormat="1" x14ac:dyDescent="0.25">
      <c r="A57" s="54" t="s">
        <v>202</v>
      </c>
      <c r="B57" s="55"/>
      <c r="C57" s="55"/>
      <c r="D57" s="55"/>
      <c r="E57" s="49"/>
      <c r="F57" s="42">
        <v>0</v>
      </c>
      <c r="G57" s="42">
        <v>0</v>
      </c>
      <c r="H57" s="37"/>
    </row>
    <row r="58" spans="1:8" s="28" customFormat="1" x14ac:dyDescent="0.25">
      <c r="A58" s="54" t="s">
        <v>203</v>
      </c>
      <c r="B58" s="55"/>
      <c r="C58" s="55"/>
      <c r="D58" s="55"/>
      <c r="E58" s="49"/>
      <c r="F58" s="42">
        <v>3704466.85</v>
      </c>
      <c r="G58" s="42">
        <v>5.5683373159684804</v>
      </c>
      <c r="H58" s="37"/>
    </row>
    <row r="59" spans="1:8" s="28" customFormat="1" x14ac:dyDescent="0.25">
      <c r="A59" s="48" t="s">
        <v>204</v>
      </c>
      <c r="B59" s="55"/>
      <c r="C59" s="55"/>
      <c r="D59" s="55"/>
      <c r="E59" s="49"/>
      <c r="F59" s="42">
        <v>624671.72000000009</v>
      </c>
      <c r="G59" s="42">
        <v>0.93896989487332427</v>
      </c>
      <c r="H59" s="37"/>
    </row>
    <row r="60" spans="1:8" s="28" customFormat="1" x14ac:dyDescent="0.25">
      <c r="A60" s="48" t="s">
        <v>205</v>
      </c>
      <c r="B60" s="55"/>
      <c r="C60" s="55"/>
      <c r="D60" s="55"/>
      <c r="E60" s="49"/>
      <c r="F60" s="42">
        <v>0</v>
      </c>
      <c r="G60" s="42">
        <v>0</v>
      </c>
      <c r="H60" s="37"/>
    </row>
    <row r="61" spans="1:8" s="28" customFormat="1" x14ac:dyDescent="0.25">
      <c r="A61" s="48" t="s">
        <v>206</v>
      </c>
      <c r="B61" s="48"/>
      <c r="C61" s="48"/>
      <c r="D61" s="48"/>
      <c r="E61" s="49"/>
      <c r="F61" s="42">
        <v>0</v>
      </c>
      <c r="G61" s="42">
        <v>0</v>
      </c>
      <c r="H61" s="37"/>
    </row>
    <row r="62" spans="1:8" s="28" customFormat="1" x14ac:dyDescent="0.25">
      <c r="A62" s="52" t="s">
        <v>35</v>
      </c>
      <c r="B62" s="48"/>
      <c r="C62" s="48"/>
      <c r="D62" s="48"/>
      <c r="E62" s="49"/>
      <c r="F62" s="56">
        <f>SUM(F51:F61)</f>
        <v>66527342.719999999</v>
      </c>
      <c r="G62" s="56">
        <f>SUM(G51:G61)</f>
        <v>100</v>
      </c>
      <c r="H62" s="37"/>
    </row>
    <row r="63" spans="1:8" s="28" customFormat="1" x14ac:dyDescent="0.25">
      <c r="A63" s="48"/>
      <c r="B63" s="91"/>
      <c r="C63" s="92"/>
      <c r="D63" s="92"/>
      <c r="E63" s="93"/>
      <c r="F63" s="94"/>
      <c r="G63" s="93"/>
      <c r="H63" s="95"/>
    </row>
    <row r="64" spans="1:8" x14ac:dyDescent="0.25">
      <c r="A64" s="44" t="s">
        <v>163</v>
      </c>
      <c r="B64" s="114">
        <v>5501132.3501000004</v>
      </c>
      <c r="C64" s="115"/>
      <c r="D64" s="115"/>
      <c r="E64" s="115"/>
      <c r="F64" s="115"/>
      <c r="G64" s="115"/>
      <c r="H64" s="116"/>
    </row>
    <row r="65" spans="1:8" x14ac:dyDescent="0.25">
      <c r="A65" s="44" t="s">
        <v>164</v>
      </c>
      <c r="B65" s="114">
        <v>12.093400000000001</v>
      </c>
      <c r="C65" s="115"/>
      <c r="D65" s="115"/>
      <c r="E65" s="115"/>
      <c r="F65" s="115"/>
      <c r="G65" s="115"/>
      <c r="H65" s="116"/>
    </row>
    <row r="66" spans="1:8" x14ac:dyDescent="0.25">
      <c r="A66" s="57"/>
      <c r="B66" s="57"/>
      <c r="C66" s="57"/>
      <c r="D66" s="57"/>
      <c r="E66" s="58"/>
      <c r="F66" s="59"/>
      <c r="G66" s="60"/>
    </row>
    <row r="67" spans="1:8" x14ac:dyDescent="0.25">
      <c r="A67" s="83" t="s">
        <v>836</v>
      </c>
      <c r="B67" s="57"/>
      <c r="C67" s="57"/>
      <c r="D67" s="57"/>
      <c r="E67" s="58"/>
      <c r="F67" s="59"/>
      <c r="G67" s="60"/>
    </row>
    <row r="68" spans="1:8" x14ac:dyDescent="0.25">
      <c r="A68" s="57"/>
      <c r="B68" s="57"/>
      <c r="C68" s="57"/>
      <c r="D68" s="57"/>
      <c r="E68" s="58"/>
      <c r="F68" s="59"/>
      <c r="G68" s="60"/>
    </row>
    <row r="69" spans="1:8" x14ac:dyDescent="0.25">
      <c r="A69" s="61" t="s">
        <v>165</v>
      </c>
    </row>
    <row r="70" spans="1:8" x14ac:dyDescent="0.25">
      <c r="A70" s="105" t="s">
        <v>683</v>
      </c>
      <c r="F70" s="25" t="s">
        <v>38</v>
      </c>
    </row>
    <row r="71" spans="1:8" x14ac:dyDescent="0.25">
      <c r="A71" s="65"/>
      <c r="F71" s="25"/>
    </row>
    <row r="72" spans="1:8" x14ac:dyDescent="0.25">
      <c r="A72" s="106" t="s">
        <v>682</v>
      </c>
      <c r="F72" s="25" t="s">
        <v>38</v>
      </c>
    </row>
    <row r="73" spans="1:8" x14ac:dyDescent="0.25">
      <c r="A73" s="61"/>
      <c r="F73" s="25"/>
    </row>
    <row r="74" spans="1:8" x14ac:dyDescent="0.25">
      <c r="A74" s="62" t="s">
        <v>166</v>
      </c>
      <c r="F74" s="64">
        <v>12.2553</v>
      </c>
    </row>
    <row r="75" spans="1:8" x14ac:dyDescent="0.25">
      <c r="A75" s="62" t="s">
        <v>167</v>
      </c>
      <c r="F75" s="64">
        <v>12.093400000000001</v>
      </c>
    </row>
    <row r="76" spans="1:8" x14ac:dyDescent="0.25">
      <c r="F76" s="64"/>
    </row>
    <row r="77" spans="1:8" x14ac:dyDescent="0.25">
      <c r="A77" s="62" t="s">
        <v>168</v>
      </c>
      <c r="F77" s="25" t="s">
        <v>38</v>
      </c>
    </row>
    <row r="78" spans="1:8" x14ac:dyDescent="0.25">
      <c r="F78" s="25"/>
    </row>
    <row r="79" spans="1:8" x14ac:dyDescent="0.25">
      <c r="A79" s="62" t="s">
        <v>169</v>
      </c>
      <c r="F79" s="25" t="s">
        <v>38</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20"/>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1029</v>
      </c>
      <c r="B1" s="1"/>
      <c r="C1" s="67"/>
      <c r="D1" s="67"/>
      <c r="E1" s="25"/>
      <c r="F1" s="26"/>
      <c r="G1" s="26"/>
    </row>
    <row r="2" spans="1:7" s="28" customFormat="1" x14ac:dyDescent="0.25">
      <c r="A2" s="1" t="s">
        <v>1034</v>
      </c>
      <c r="B2" s="1"/>
      <c r="C2" s="67"/>
      <c r="D2" s="67"/>
      <c r="E2" s="26"/>
      <c r="F2" s="26"/>
      <c r="G2" s="26"/>
    </row>
    <row r="3" spans="1:7" s="28" customFormat="1" x14ac:dyDescent="0.25">
      <c r="A3" s="1" t="s">
        <v>1061</v>
      </c>
      <c r="B3" s="1"/>
      <c r="C3" s="67"/>
      <c r="D3" s="67"/>
      <c r="E3" s="25"/>
      <c r="F3" s="25"/>
      <c r="G3" s="26"/>
    </row>
    <row r="4" spans="1:7" s="30" customFormat="1" x14ac:dyDescent="0.25">
      <c r="A4" s="109"/>
      <c r="B4" s="109"/>
      <c r="C4" s="109"/>
      <c r="D4" s="109"/>
      <c r="E4" s="109"/>
      <c r="F4" s="109"/>
      <c r="G4" s="109"/>
    </row>
    <row r="5" spans="1:7" s="28" customFormat="1" ht="30" x14ac:dyDescent="0.25">
      <c r="A5" s="31" t="s">
        <v>105</v>
      </c>
      <c r="B5" s="31" t="s">
        <v>106</v>
      </c>
      <c r="C5" s="31" t="s">
        <v>107</v>
      </c>
      <c r="D5" s="31" t="s">
        <v>108</v>
      </c>
      <c r="E5" s="32" t="s">
        <v>0</v>
      </c>
      <c r="F5" s="32" t="s">
        <v>109</v>
      </c>
      <c r="G5" s="32" t="s">
        <v>1</v>
      </c>
    </row>
    <row r="6" spans="1:7" s="28" customFormat="1" x14ac:dyDescent="0.25">
      <c r="A6" s="33" t="s">
        <v>110</v>
      </c>
      <c r="B6" s="33"/>
      <c r="C6" s="68"/>
      <c r="D6" s="68"/>
      <c r="E6" s="34"/>
      <c r="F6" s="35"/>
      <c r="G6" s="32"/>
    </row>
    <row r="7" spans="1:7" s="28" customFormat="1" x14ac:dyDescent="0.25">
      <c r="A7" s="38" t="s">
        <v>111</v>
      </c>
      <c r="B7" s="38"/>
      <c r="C7" s="31"/>
      <c r="D7" s="69"/>
      <c r="E7" s="39"/>
      <c r="F7" s="35"/>
      <c r="G7" s="32"/>
    </row>
    <row r="8" spans="1:7" s="28" customFormat="1" x14ac:dyDescent="0.25">
      <c r="A8" s="40" t="s">
        <v>213</v>
      </c>
      <c r="B8" s="40" t="s">
        <v>20</v>
      </c>
      <c r="C8" s="37" t="s">
        <v>112</v>
      </c>
      <c r="D8" s="70" t="s">
        <v>113</v>
      </c>
      <c r="E8" s="41">
        <v>26340</v>
      </c>
      <c r="F8" s="42">
        <v>9728679</v>
      </c>
      <c r="G8" s="42">
        <v>1.4020524694857781</v>
      </c>
    </row>
    <row r="9" spans="1:7" s="28" customFormat="1" x14ac:dyDescent="0.25">
      <c r="A9" s="40" t="s">
        <v>214</v>
      </c>
      <c r="B9" s="40" t="s">
        <v>33</v>
      </c>
      <c r="C9" s="37" t="s">
        <v>114</v>
      </c>
      <c r="D9" s="70" t="s">
        <v>115</v>
      </c>
      <c r="E9" s="41">
        <v>4084</v>
      </c>
      <c r="F9" s="42">
        <v>3935750.8</v>
      </c>
      <c r="G9" s="42">
        <v>0.56720230243187442</v>
      </c>
    </row>
    <row r="10" spans="1:7" s="28" customFormat="1" x14ac:dyDescent="0.25">
      <c r="A10" s="40" t="s">
        <v>215</v>
      </c>
      <c r="B10" s="40" t="s">
        <v>12</v>
      </c>
      <c r="C10" s="37" t="s">
        <v>116</v>
      </c>
      <c r="D10" s="70" t="s">
        <v>117</v>
      </c>
      <c r="E10" s="41">
        <v>41173</v>
      </c>
      <c r="F10" s="42">
        <v>16263335</v>
      </c>
      <c r="G10" s="42">
        <v>2.3437970354273672</v>
      </c>
    </row>
    <row r="11" spans="1:7" s="28" customFormat="1" ht="45" x14ac:dyDescent="0.25">
      <c r="A11" s="40" t="s">
        <v>216</v>
      </c>
      <c r="B11" s="40" t="s">
        <v>30</v>
      </c>
      <c r="C11" s="37" t="s">
        <v>172</v>
      </c>
      <c r="D11" s="70" t="s">
        <v>173</v>
      </c>
      <c r="E11" s="41">
        <v>32045</v>
      </c>
      <c r="F11" s="42">
        <v>38457204.5</v>
      </c>
      <c r="G11" s="42">
        <v>5.5422754249312343</v>
      </c>
    </row>
    <row r="12" spans="1:7" s="28" customFormat="1" ht="45" x14ac:dyDescent="0.25">
      <c r="A12" s="40" t="s">
        <v>666</v>
      </c>
      <c r="B12" s="40" t="s">
        <v>667</v>
      </c>
      <c r="C12" s="37" t="s">
        <v>172</v>
      </c>
      <c r="D12" s="70" t="s">
        <v>173</v>
      </c>
      <c r="E12" s="41">
        <v>36355</v>
      </c>
      <c r="F12" s="42">
        <v>8627041.5</v>
      </c>
      <c r="G12" s="42">
        <v>1.2432895400733532</v>
      </c>
    </row>
    <row r="13" spans="1:7" s="28" customFormat="1" x14ac:dyDescent="0.25">
      <c r="A13" s="40" t="s">
        <v>217</v>
      </c>
      <c r="B13" s="40" t="s">
        <v>23</v>
      </c>
      <c r="C13" s="37" t="s">
        <v>118</v>
      </c>
      <c r="D13" s="70" t="s">
        <v>119</v>
      </c>
      <c r="E13" s="41">
        <v>3044</v>
      </c>
      <c r="F13" s="42">
        <v>6667121</v>
      </c>
      <c r="G13" s="42">
        <v>0.96083481245608882</v>
      </c>
    </row>
    <row r="14" spans="1:7" s="28" customFormat="1" ht="60" x14ac:dyDescent="0.25">
      <c r="A14" s="40" t="s">
        <v>218</v>
      </c>
      <c r="B14" s="40" t="s">
        <v>22</v>
      </c>
      <c r="C14" s="37" t="s">
        <v>120</v>
      </c>
      <c r="D14" s="70" t="s">
        <v>121</v>
      </c>
      <c r="E14" s="41">
        <v>14940</v>
      </c>
      <c r="F14" s="42">
        <v>7369902</v>
      </c>
      <c r="G14" s="42">
        <v>1.062116377667325</v>
      </c>
    </row>
    <row r="15" spans="1:7" s="28" customFormat="1" ht="60" x14ac:dyDescent="0.25">
      <c r="A15" s="40" t="s">
        <v>220</v>
      </c>
      <c r="B15" s="40" t="s">
        <v>25</v>
      </c>
      <c r="C15" s="37" t="s">
        <v>122</v>
      </c>
      <c r="D15" s="70" t="s">
        <v>123</v>
      </c>
      <c r="E15" s="41">
        <v>6181</v>
      </c>
      <c r="F15" s="42">
        <v>9847878.25</v>
      </c>
      <c r="G15" s="42">
        <v>1.4192309171273696</v>
      </c>
    </row>
    <row r="16" spans="1:7" s="28" customFormat="1" ht="60" x14ac:dyDescent="0.25">
      <c r="A16" s="40" t="s">
        <v>219</v>
      </c>
      <c r="B16" s="40" t="s">
        <v>26</v>
      </c>
      <c r="C16" s="37" t="s">
        <v>122</v>
      </c>
      <c r="D16" s="70" t="s">
        <v>123</v>
      </c>
      <c r="E16" s="41">
        <v>5805</v>
      </c>
      <c r="F16" s="42">
        <v>8170537.5</v>
      </c>
      <c r="G16" s="42">
        <v>1.1775002833273822</v>
      </c>
    </row>
    <row r="17" spans="1:7" s="28" customFormat="1" ht="60" x14ac:dyDescent="0.25">
      <c r="A17" s="40" t="s">
        <v>668</v>
      </c>
      <c r="B17" s="40" t="s">
        <v>669</v>
      </c>
      <c r="C17" s="37" t="s">
        <v>122</v>
      </c>
      <c r="D17" s="70" t="s">
        <v>123</v>
      </c>
      <c r="E17" s="41">
        <v>7300</v>
      </c>
      <c r="F17" s="42">
        <v>6399180</v>
      </c>
      <c r="G17" s="42">
        <v>0.92222038795647387</v>
      </c>
    </row>
    <row r="18" spans="1:7" s="28" customFormat="1" ht="60" x14ac:dyDescent="0.25">
      <c r="A18" s="40" t="s">
        <v>221</v>
      </c>
      <c r="B18" s="40" t="s">
        <v>24</v>
      </c>
      <c r="C18" s="37" t="s">
        <v>122</v>
      </c>
      <c r="D18" s="70" t="s">
        <v>123</v>
      </c>
      <c r="E18" s="41">
        <v>970</v>
      </c>
      <c r="F18" s="42">
        <v>5315842.5</v>
      </c>
      <c r="G18" s="42">
        <v>0.76609477037144014</v>
      </c>
    </row>
    <row r="19" spans="1:7" s="28" customFormat="1" ht="30" x14ac:dyDescent="0.25">
      <c r="A19" s="40" t="s">
        <v>915</v>
      </c>
      <c r="B19" s="40" t="s">
        <v>916</v>
      </c>
      <c r="C19" s="37" t="s">
        <v>917</v>
      </c>
      <c r="D19" s="70" t="s">
        <v>918</v>
      </c>
      <c r="E19" s="41">
        <v>860</v>
      </c>
      <c r="F19" s="42">
        <v>3995732</v>
      </c>
      <c r="G19" s="42">
        <v>0.57584651708657941</v>
      </c>
    </row>
    <row r="20" spans="1:7" s="28" customFormat="1" x14ac:dyDescent="0.25">
      <c r="A20" s="40" t="s">
        <v>222</v>
      </c>
      <c r="B20" s="40" t="s">
        <v>11</v>
      </c>
      <c r="C20" s="37" t="s">
        <v>124</v>
      </c>
      <c r="D20" s="70" t="s">
        <v>125</v>
      </c>
      <c r="E20" s="41">
        <v>1956</v>
      </c>
      <c r="F20" s="42">
        <v>19811248.199999999</v>
      </c>
      <c r="G20" s="42">
        <v>2.8551059668435634</v>
      </c>
    </row>
    <row r="21" spans="1:7" s="28" customFormat="1" x14ac:dyDescent="0.25">
      <c r="A21" s="40" t="s">
        <v>406</v>
      </c>
      <c r="B21" s="40" t="s">
        <v>401</v>
      </c>
      <c r="C21" s="37" t="s">
        <v>124</v>
      </c>
      <c r="D21" s="70" t="s">
        <v>125</v>
      </c>
      <c r="E21" s="41">
        <v>21655</v>
      </c>
      <c r="F21" s="42">
        <v>10068492.25</v>
      </c>
      <c r="G21" s="42">
        <v>1.4510247920720702</v>
      </c>
    </row>
    <row r="22" spans="1:7" s="28" customFormat="1" ht="30" x14ac:dyDescent="0.25">
      <c r="A22" s="40" t="s">
        <v>763</v>
      </c>
      <c r="B22" s="40" t="s">
        <v>764</v>
      </c>
      <c r="C22" s="37" t="s">
        <v>765</v>
      </c>
      <c r="D22" s="70" t="s">
        <v>766</v>
      </c>
      <c r="E22" s="41">
        <v>15465</v>
      </c>
      <c r="F22" s="42">
        <v>13240359.75</v>
      </c>
      <c r="G22" s="42">
        <v>1.9081397468626107</v>
      </c>
    </row>
    <row r="23" spans="1:7" s="28" customFormat="1" ht="30" x14ac:dyDescent="0.25">
      <c r="A23" s="40" t="s">
        <v>223</v>
      </c>
      <c r="B23" s="40" t="s">
        <v>2</v>
      </c>
      <c r="C23" s="37" t="s">
        <v>126</v>
      </c>
      <c r="D23" s="70" t="s">
        <v>127</v>
      </c>
      <c r="E23" s="41">
        <v>12245</v>
      </c>
      <c r="F23" s="42">
        <v>7767615.75</v>
      </c>
      <c r="G23" s="42">
        <v>1.1194330539947019</v>
      </c>
    </row>
    <row r="24" spans="1:7" s="28" customFormat="1" ht="30" x14ac:dyDescent="0.25">
      <c r="A24" s="40" t="s">
        <v>804</v>
      </c>
      <c r="B24" s="40" t="s">
        <v>805</v>
      </c>
      <c r="C24" s="37" t="s">
        <v>806</v>
      </c>
      <c r="D24" s="70" t="s">
        <v>807</v>
      </c>
      <c r="E24" s="41">
        <v>5520</v>
      </c>
      <c r="F24" s="42">
        <v>7943004</v>
      </c>
      <c r="G24" s="42">
        <v>1.144709201869587</v>
      </c>
    </row>
    <row r="25" spans="1:7" s="28" customFormat="1" ht="30" x14ac:dyDescent="0.25">
      <c r="A25" s="40" t="s">
        <v>224</v>
      </c>
      <c r="B25" s="40" t="s">
        <v>16</v>
      </c>
      <c r="C25" s="37" t="s">
        <v>543</v>
      </c>
      <c r="D25" s="70" t="s">
        <v>544</v>
      </c>
      <c r="E25" s="41">
        <v>2677</v>
      </c>
      <c r="F25" s="42">
        <v>8696234.5</v>
      </c>
      <c r="G25" s="42">
        <v>1.2532613169734985</v>
      </c>
    </row>
    <row r="26" spans="1:7" s="28" customFormat="1" ht="30" x14ac:dyDescent="0.25">
      <c r="A26" s="40" t="s">
        <v>808</v>
      </c>
      <c r="B26" s="40" t="s">
        <v>809</v>
      </c>
      <c r="C26" s="37" t="s">
        <v>810</v>
      </c>
      <c r="D26" s="70" t="s">
        <v>811</v>
      </c>
      <c r="E26" s="41">
        <v>36965</v>
      </c>
      <c r="F26" s="42">
        <v>9102631.25</v>
      </c>
      <c r="G26" s="42">
        <v>1.3118293473225824</v>
      </c>
    </row>
    <row r="27" spans="1:7" s="28" customFormat="1" ht="30" x14ac:dyDescent="0.25">
      <c r="A27" s="40" t="s">
        <v>620</v>
      </c>
      <c r="B27" s="40" t="s">
        <v>621</v>
      </c>
      <c r="C27" s="37" t="s">
        <v>670</v>
      </c>
      <c r="D27" s="70" t="s">
        <v>671</v>
      </c>
      <c r="E27" s="41">
        <v>5345</v>
      </c>
      <c r="F27" s="42">
        <v>7599521</v>
      </c>
      <c r="G27" s="42">
        <v>1.0952080117926626</v>
      </c>
    </row>
    <row r="28" spans="1:7" s="28" customFormat="1" ht="30" x14ac:dyDescent="0.25">
      <c r="A28" s="40" t="s">
        <v>225</v>
      </c>
      <c r="B28" s="40" t="s">
        <v>18</v>
      </c>
      <c r="C28" s="37" t="s">
        <v>128</v>
      </c>
      <c r="D28" s="70" t="s">
        <v>129</v>
      </c>
      <c r="E28" s="41">
        <v>3692</v>
      </c>
      <c r="F28" s="42">
        <v>10034671.4</v>
      </c>
      <c r="G28" s="42">
        <v>1.4461506867323208</v>
      </c>
    </row>
    <row r="29" spans="1:7" s="28" customFormat="1" x14ac:dyDescent="0.25">
      <c r="A29" s="40" t="s">
        <v>226</v>
      </c>
      <c r="B29" s="40" t="s">
        <v>3</v>
      </c>
      <c r="C29" s="37" t="s">
        <v>130</v>
      </c>
      <c r="D29" s="70" t="s">
        <v>131</v>
      </c>
      <c r="E29" s="41">
        <v>7661</v>
      </c>
      <c r="F29" s="42">
        <v>19804451.100000001</v>
      </c>
      <c r="G29" s="42">
        <v>2.8541264000554785</v>
      </c>
    </row>
    <row r="30" spans="1:7" s="28" customFormat="1" x14ac:dyDescent="0.25">
      <c r="A30" s="40" t="s">
        <v>431</v>
      </c>
      <c r="B30" s="40" t="s">
        <v>432</v>
      </c>
      <c r="C30" s="37" t="s">
        <v>433</v>
      </c>
      <c r="D30" s="70" t="s">
        <v>434</v>
      </c>
      <c r="E30" s="41">
        <v>979</v>
      </c>
      <c r="F30" s="42">
        <v>11694987.15</v>
      </c>
      <c r="G30" s="42">
        <v>1.6854277558404323</v>
      </c>
    </row>
    <row r="31" spans="1:7" s="28" customFormat="1" ht="30" x14ac:dyDescent="0.25">
      <c r="A31" s="40" t="s">
        <v>767</v>
      </c>
      <c r="B31" s="40" t="s">
        <v>768</v>
      </c>
      <c r="C31" s="37" t="s">
        <v>769</v>
      </c>
      <c r="D31" s="70" t="s">
        <v>770</v>
      </c>
      <c r="E31" s="41">
        <v>34827</v>
      </c>
      <c r="F31" s="42">
        <v>7416061.3799999999</v>
      </c>
      <c r="G31" s="42">
        <v>1.0687686551984197</v>
      </c>
    </row>
    <row r="32" spans="1:7" s="28" customFormat="1" ht="30" x14ac:dyDescent="0.25">
      <c r="A32" s="40" t="s">
        <v>672</v>
      </c>
      <c r="B32" s="40" t="s">
        <v>673</v>
      </c>
      <c r="C32" s="37" t="s">
        <v>837</v>
      </c>
      <c r="D32" s="70" t="s">
        <v>838</v>
      </c>
      <c r="E32" s="41">
        <v>34645</v>
      </c>
      <c r="F32" s="42">
        <v>4108550.55</v>
      </c>
      <c r="G32" s="42">
        <v>0.59210540759281405</v>
      </c>
    </row>
    <row r="33" spans="1:7" s="28" customFormat="1" ht="60" x14ac:dyDescent="0.25">
      <c r="A33" s="40" t="s">
        <v>839</v>
      </c>
      <c r="B33" s="40" t="s">
        <v>840</v>
      </c>
      <c r="C33" s="37" t="s">
        <v>674</v>
      </c>
      <c r="D33" s="70" t="s">
        <v>675</v>
      </c>
      <c r="E33" s="41">
        <v>5130</v>
      </c>
      <c r="F33" s="42">
        <v>4236867</v>
      </c>
      <c r="G33" s="42">
        <v>0.61059778416296806</v>
      </c>
    </row>
    <row r="34" spans="1:7" s="28" customFormat="1" x14ac:dyDescent="0.25">
      <c r="A34" s="40" t="s">
        <v>622</v>
      </c>
      <c r="B34" s="40" t="s">
        <v>623</v>
      </c>
      <c r="C34" s="37" t="s">
        <v>132</v>
      </c>
      <c r="D34" s="70" t="s">
        <v>133</v>
      </c>
      <c r="E34" s="41">
        <v>1410</v>
      </c>
      <c r="F34" s="42">
        <v>5190351</v>
      </c>
      <c r="G34" s="42">
        <v>0.74800951260165716</v>
      </c>
    </row>
    <row r="35" spans="1:7" s="28" customFormat="1" x14ac:dyDescent="0.25">
      <c r="A35" s="40" t="s">
        <v>227</v>
      </c>
      <c r="B35" s="40" t="s">
        <v>28</v>
      </c>
      <c r="C35" s="37" t="s">
        <v>134</v>
      </c>
      <c r="D35" s="70" t="s">
        <v>135</v>
      </c>
      <c r="E35" s="41">
        <v>57010</v>
      </c>
      <c r="F35" s="42">
        <v>17755764.5</v>
      </c>
      <c r="G35" s="42">
        <v>2.5588791103944235</v>
      </c>
    </row>
    <row r="36" spans="1:7" s="28" customFormat="1" x14ac:dyDescent="0.25">
      <c r="A36" s="40" t="s">
        <v>228</v>
      </c>
      <c r="B36" s="40" t="s">
        <v>29</v>
      </c>
      <c r="C36" s="37" t="s">
        <v>136</v>
      </c>
      <c r="D36" s="70" t="s">
        <v>137</v>
      </c>
      <c r="E36" s="41">
        <v>30713</v>
      </c>
      <c r="F36" s="42">
        <v>7704356.0499999998</v>
      </c>
      <c r="G36" s="42">
        <v>1.1103163569997729</v>
      </c>
    </row>
    <row r="37" spans="1:7" s="28" customFormat="1" x14ac:dyDescent="0.25">
      <c r="A37" s="40" t="s">
        <v>545</v>
      </c>
      <c r="B37" s="40" t="s">
        <v>546</v>
      </c>
      <c r="C37" s="37" t="s">
        <v>547</v>
      </c>
      <c r="D37" s="70" t="s">
        <v>548</v>
      </c>
      <c r="E37" s="41">
        <v>20430</v>
      </c>
      <c r="F37" s="42">
        <v>3187897.2</v>
      </c>
      <c r="G37" s="42">
        <v>0.45942508142439453</v>
      </c>
    </row>
    <row r="38" spans="1:7" s="28" customFormat="1" ht="30" x14ac:dyDescent="0.25">
      <c r="A38" s="40" t="s">
        <v>841</v>
      </c>
      <c r="B38" s="40" t="s">
        <v>842</v>
      </c>
      <c r="C38" s="37" t="s">
        <v>843</v>
      </c>
      <c r="D38" s="70" t="s">
        <v>844</v>
      </c>
      <c r="E38" s="41">
        <v>3150</v>
      </c>
      <c r="F38" s="42">
        <v>6099345</v>
      </c>
      <c r="G38" s="42">
        <v>0.87900954687637778</v>
      </c>
    </row>
    <row r="39" spans="1:7" s="28" customFormat="1" x14ac:dyDescent="0.25">
      <c r="A39" s="40" t="s">
        <v>229</v>
      </c>
      <c r="B39" s="40" t="s">
        <v>17</v>
      </c>
      <c r="C39" s="37" t="s">
        <v>845</v>
      </c>
      <c r="D39" s="70" t="s">
        <v>846</v>
      </c>
      <c r="E39" s="41">
        <v>6290</v>
      </c>
      <c r="F39" s="42">
        <v>19900616.5</v>
      </c>
      <c r="G39" s="42">
        <v>2.8679853151814774</v>
      </c>
    </row>
    <row r="40" spans="1:7" s="28" customFormat="1" x14ac:dyDescent="0.25">
      <c r="A40" s="40" t="s">
        <v>230</v>
      </c>
      <c r="B40" s="40" t="s">
        <v>32</v>
      </c>
      <c r="C40" s="37" t="s">
        <v>138</v>
      </c>
      <c r="D40" s="70" t="s">
        <v>139</v>
      </c>
      <c r="E40" s="41">
        <v>8985</v>
      </c>
      <c r="F40" s="42">
        <v>9608559</v>
      </c>
      <c r="G40" s="42">
        <v>1.3847413275892644</v>
      </c>
    </row>
    <row r="41" spans="1:7" s="28" customFormat="1" ht="30" x14ac:dyDescent="0.25">
      <c r="A41" s="40" t="s">
        <v>231</v>
      </c>
      <c r="B41" s="40" t="s">
        <v>31</v>
      </c>
      <c r="C41" s="37" t="s">
        <v>140</v>
      </c>
      <c r="D41" s="70" t="s">
        <v>141</v>
      </c>
      <c r="E41" s="41">
        <v>14729</v>
      </c>
      <c r="F41" s="42">
        <v>23127475.800000001</v>
      </c>
      <c r="G41" s="42">
        <v>3.333025435247948</v>
      </c>
    </row>
    <row r="42" spans="1:7" s="28" customFormat="1" ht="30" x14ac:dyDescent="0.25">
      <c r="A42" s="40" t="s">
        <v>232</v>
      </c>
      <c r="B42" s="40" t="s">
        <v>14</v>
      </c>
      <c r="C42" s="37" t="s">
        <v>142</v>
      </c>
      <c r="D42" s="70" t="s">
        <v>143</v>
      </c>
      <c r="E42" s="41">
        <v>11893</v>
      </c>
      <c r="F42" s="42">
        <v>20071816.100000001</v>
      </c>
      <c r="G42" s="42">
        <v>2.892657814084461</v>
      </c>
    </row>
    <row r="43" spans="1:7" s="28" customFormat="1" ht="30" x14ac:dyDescent="0.25">
      <c r="A43" s="40" t="s">
        <v>549</v>
      </c>
      <c r="B43" s="40" t="s">
        <v>550</v>
      </c>
      <c r="C43" s="37" t="s">
        <v>142</v>
      </c>
      <c r="D43" s="70" t="s">
        <v>143</v>
      </c>
      <c r="E43" s="41">
        <v>4490</v>
      </c>
      <c r="F43" s="42">
        <v>7071974.5</v>
      </c>
      <c r="G43" s="42">
        <v>1.0191804367134993</v>
      </c>
    </row>
    <row r="44" spans="1:7" s="28" customFormat="1" x14ac:dyDescent="0.25">
      <c r="A44" s="40" t="s">
        <v>233</v>
      </c>
      <c r="B44" s="40" t="s">
        <v>13</v>
      </c>
      <c r="C44" s="37" t="s">
        <v>144</v>
      </c>
      <c r="D44" s="70" t="s">
        <v>145</v>
      </c>
      <c r="E44" s="41">
        <v>5243</v>
      </c>
      <c r="F44" s="42">
        <v>18262679.75</v>
      </c>
      <c r="G44" s="42">
        <v>2.6319334046190042</v>
      </c>
    </row>
    <row r="45" spans="1:7" s="28" customFormat="1" x14ac:dyDescent="0.25">
      <c r="A45" s="40" t="s">
        <v>477</v>
      </c>
      <c r="B45" s="40" t="s">
        <v>478</v>
      </c>
      <c r="C45" s="37" t="s">
        <v>144</v>
      </c>
      <c r="D45" s="70" t="s">
        <v>145</v>
      </c>
      <c r="E45" s="41">
        <v>5720</v>
      </c>
      <c r="F45" s="42">
        <v>8510502</v>
      </c>
      <c r="G45" s="42">
        <v>1.2264944033679857</v>
      </c>
    </row>
    <row r="46" spans="1:7" s="28" customFormat="1" ht="30" x14ac:dyDescent="0.25">
      <c r="A46" s="40" t="s">
        <v>919</v>
      </c>
      <c r="B46" s="40" t="s">
        <v>920</v>
      </c>
      <c r="C46" s="37" t="s">
        <v>921</v>
      </c>
      <c r="D46" s="70" t="s">
        <v>922</v>
      </c>
      <c r="E46" s="41">
        <v>1529</v>
      </c>
      <c r="F46" s="42">
        <v>10691761.85</v>
      </c>
      <c r="G46" s="42">
        <v>1.5408475400356338</v>
      </c>
    </row>
    <row r="47" spans="1:7" s="28" customFormat="1" x14ac:dyDescent="0.25">
      <c r="A47" s="40" t="s">
        <v>676</v>
      </c>
      <c r="B47" s="40" t="s">
        <v>677</v>
      </c>
      <c r="C47" s="37" t="s">
        <v>678</v>
      </c>
      <c r="D47" s="70" t="s">
        <v>679</v>
      </c>
      <c r="E47" s="41">
        <v>99747</v>
      </c>
      <c r="F47" s="42">
        <v>22153808.699999999</v>
      </c>
      <c r="G47" s="42">
        <v>3.1927050112713671</v>
      </c>
    </row>
    <row r="48" spans="1:7" s="28" customFormat="1" ht="30" x14ac:dyDescent="0.25">
      <c r="A48" s="40" t="s">
        <v>234</v>
      </c>
      <c r="B48" s="40" t="s">
        <v>7</v>
      </c>
      <c r="C48" s="37" t="s">
        <v>146</v>
      </c>
      <c r="D48" s="70" t="s">
        <v>147</v>
      </c>
      <c r="E48" s="41">
        <v>31969</v>
      </c>
      <c r="F48" s="42">
        <v>55383095.600000001</v>
      </c>
      <c r="G48" s="42">
        <v>7.9815569980001317</v>
      </c>
    </row>
    <row r="49" spans="1:7" s="28" customFormat="1" ht="30" x14ac:dyDescent="0.25">
      <c r="A49" s="40" t="s">
        <v>235</v>
      </c>
      <c r="B49" s="40" t="s">
        <v>6</v>
      </c>
      <c r="C49" s="37" t="s">
        <v>146</v>
      </c>
      <c r="D49" s="70" t="s">
        <v>147</v>
      </c>
      <c r="E49" s="41">
        <v>32099</v>
      </c>
      <c r="F49" s="42">
        <v>38650405.899999999</v>
      </c>
      <c r="G49" s="42">
        <v>5.5701187220508226</v>
      </c>
    </row>
    <row r="50" spans="1:7" s="28" customFormat="1" ht="30" x14ac:dyDescent="0.25">
      <c r="A50" s="40" t="s">
        <v>237</v>
      </c>
      <c r="B50" s="40" t="s">
        <v>5</v>
      </c>
      <c r="C50" s="37" t="s">
        <v>146</v>
      </c>
      <c r="D50" s="70" t="s">
        <v>147</v>
      </c>
      <c r="E50" s="41">
        <v>12913</v>
      </c>
      <c r="F50" s="42">
        <v>24572793.350000001</v>
      </c>
      <c r="G50" s="42">
        <v>3.5413179526769465</v>
      </c>
    </row>
    <row r="51" spans="1:7" s="28" customFormat="1" ht="30" x14ac:dyDescent="0.25">
      <c r="A51" s="40" t="s">
        <v>238</v>
      </c>
      <c r="B51" s="40" t="s">
        <v>9</v>
      </c>
      <c r="C51" s="37" t="s">
        <v>146</v>
      </c>
      <c r="D51" s="70" t="s">
        <v>147</v>
      </c>
      <c r="E51" s="41">
        <v>20340</v>
      </c>
      <c r="F51" s="42">
        <v>20656287</v>
      </c>
      <c r="G51" s="42">
        <v>2.9768890718623742</v>
      </c>
    </row>
    <row r="52" spans="1:7" s="28" customFormat="1" ht="30" x14ac:dyDescent="0.25">
      <c r="A52" s="40" t="s">
        <v>236</v>
      </c>
      <c r="B52" s="40" t="s">
        <v>10</v>
      </c>
      <c r="C52" s="37" t="s">
        <v>146</v>
      </c>
      <c r="D52" s="70" t="s">
        <v>147</v>
      </c>
      <c r="E52" s="41">
        <v>27193</v>
      </c>
      <c r="F52" s="42">
        <v>18730538.399999999</v>
      </c>
      <c r="G52" s="42">
        <v>2.6993590412961708</v>
      </c>
    </row>
    <row r="53" spans="1:7" s="28" customFormat="1" ht="30" x14ac:dyDescent="0.25">
      <c r="A53" s="40" t="s">
        <v>240</v>
      </c>
      <c r="B53" s="40" t="s">
        <v>8</v>
      </c>
      <c r="C53" s="37" t="s">
        <v>146</v>
      </c>
      <c r="D53" s="70" t="s">
        <v>147</v>
      </c>
      <c r="E53" s="41">
        <v>62760</v>
      </c>
      <c r="F53" s="42">
        <v>11147431.199999999</v>
      </c>
      <c r="G53" s="42">
        <v>1.6065165108626576</v>
      </c>
    </row>
    <row r="54" spans="1:7" s="28" customFormat="1" ht="30" x14ac:dyDescent="0.25">
      <c r="A54" s="40" t="s">
        <v>239</v>
      </c>
      <c r="B54" s="40" t="s">
        <v>4</v>
      </c>
      <c r="C54" s="37" t="s">
        <v>146</v>
      </c>
      <c r="D54" s="70" t="s">
        <v>147</v>
      </c>
      <c r="E54" s="41">
        <v>10301</v>
      </c>
      <c r="F54" s="42">
        <v>10199020.1</v>
      </c>
      <c r="G54" s="42">
        <v>1.4698358654386772</v>
      </c>
    </row>
    <row r="55" spans="1:7" s="28" customFormat="1" x14ac:dyDescent="0.25">
      <c r="A55" s="40" t="s">
        <v>923</v>
      </c>
      <c r="B55" s="40" t="s">
        <v>924</v>
      </c>
      <c r="C55" s="37" t="s">
        <v>925</v>
      </c>
      <c r="D55" s="70" t="s">
        <v>926</v>
      </c>
      <c r="E55" s="41">
        <v>4340</v>
      </c>
      <c r="F55" s="42">
        <v>8125782</v>
      </c>
      <c r="G55" s="42">
        <v>1.1710503265246066</v>
      </c>
    </row>
    <row r="56" spans="1:7" s="28" customFormat="1" x14ac:dyDescent="0.25">
      <c r="A56" s="40" t="s">
        <v>241</v>
      </c>
      <c r="B56" s="40" t="s">
        <v>19</v>
      </c>
      <c r="C56" s="37" t="s">
        <v>150</v>
      </c>
      <c r="D56" s="70" t="s">
        <v>151</v>
      </c>
      <c r="E56" s="41">
        <v>1297</v>
      </c>
      <c r="F56" s="42">
        <v>11063799.1</v>
      </c>
      <c r="G56" s="42">
        <v>1.5944638372845406</v>
      </c>
    </row>
    <row r="57" spans="1:7" s="28" customFormat="1" x14ac:dyDescent="0.25">
      <c r="A57" s="40" t="s">
        <v>1023</v>
      </c>
      <c r="B57" s="40" t="s">
        <v>1038</v>
      </c>
      <c r="C57" s="37" t="s">
        <v>150</v>
      </c>
      <c r="D57" s="70" t="s">
        <v>151</v>
      </c>
      <c r="E57" s="41">
        <v>15625</v>
      </c>
      <c r="F57" s="42">
        <v>9645312.5</v>
      </c>
      <c r="G57" s="42">
        <v>1.3900380729580082</v>
      </c>
    </row>
    <row r="58" spans="1:7" s="28" customFormat="1" x14ac:dyDescent="0.25">
      <c r="A58" s="40" t="s">
        <v>407</v>
      </c>
      <c r="B58" s="40" t="s">
        <v>402</v>
      </c>
      <c r="C58" s="37" t="s">
        <v>150</v>
      </c>
      <c r="D58" s="70" t="s">
        <v>151</v>
      </c>
      <c r="E58" s="41">
        <v>17977</v>
      </c>
      <c r="F58" s="42">
        <v>6549021.0999999996</v>
      </c>
      <c r="G58" s="42">
        <v>0.94381479807993107</v>
      </c>
    </row>
    <row r="59" spans="1:7" s="28" customFormat="1" x14ac:dyDescent="0.25">
      <c r="A59" s="40" t="s">
        <v>927</v>
      </c>
      <c r="B59" s="40" t="s">
        <v>928</v>
      </c>
      <c r="C59" s="37" t="s">
        <v>152</v>
      </c>
      <c r="D59" s="70" t="s">
        <v>153</v>
      </c>
      <c r="E59" s="41">
        <v>11675</v>
      </c>
      <c r="F59" s="42">
        <v>7104237.5</v>
      </c>
      <c r="G59" s="42">
        <v>1.0238300318767295</v>
      </c>
    </row>
    <row r="60" spans="1:7" s="28" customFormat="1" ht="30" x14ac:dyDescent="0.25">
      <c r="A60" s="40" t="s">
        <v>408</v>
      </c>
      <c r="B60" s="40" t="s">
        <v>403</v>
      </c>
      <c r="C60" s="37" t="s">
        <v>404</v>
      </c>
      <c r="D60" s="70" t="s">
        <v>405</v>
      </c>
      <c r="E60" s="41">
        <v>1765</v>
      </c>
      <c r="F60" s="42">
        <v>2984526.75</v>
      </c>
      <c r="G60" s="42">
        <v>0.43011626759232807</v>
      </c>
    </row>
    <row r="61" spans="1:7" s="28" customFormat="1" x14ac:dyDescent="0.25">
      <c r="A61" s="40" t="s">
        <v>847</v>
      </c>
      <c r="B61" s="40" t="s">
        <v>848</v>
      </c>
      <c r="C61" s="37" t="s">
        <v>154</v>
      </c>
      <c r="D61" s="70" t="s">
        <v>155</v>
      </c>
      <c r="E61" s="41">
        <v>2910</v>
      </c>
      <c r="F61" s="42">
        <v>4504971</v>
      </c>
      <c r="G61" s="42">
        <v>0.64923569947284876</v>
      </c>
    </row>
    <row r="62" spans="1:7" s="28" customFormat="1" x14ac:dyDescent="0.25">
      <c r="A62" s="40" t="s">
        <v>243</v>
      </c>
      <c r="B62" s="40" t="s">
        <v>15</v>
      </c>
      <c r="C62" s="37" t="s">
        <v>154</v>
      </c>
      <c r="D62" s="70" t="s">
        <v>155</v>
      </c>
      <c r="E62" s="41">
        <v>3899</v>
      </c>
      <c r="F62" s="42">
        <v>2478009.4500000002</v>
      </c>
      <c r="G62" s="42">
        <v>0.35711932409133806</v>
      </c>
    </row>
    <row r="63" spans="1:7" s="28" customFormat="1" x14ac:dyDescent="0.25">
      <c r="A63" s="40" t="s">
        <v>244</v>
      </c>
      <c r="B63" s="40" t="s">
        <v>27</v>
      </c>
      <c r="C63" s="37" t="s">
        <v>156</v>
      </c>
      <c r="D63" s="70" t="s">
        <v>157</v>
      </c>
      <c r="E63" s="41">
        <v>1570</v>
      </c>
      <c r="F63" s="42">
        <v>9502582</v>
      </c>
      <c r="G63" s="42">
        <v>1.3694684098006626</v>
      </c>
    </row>
    <row r="64" spans="1:7" s="28" customFormat="1" x14ac:dyDescent="0.25">
      <c r="A64" s="40"/>
      <c r="B64" s="40"/>
      <c r="C64" s="37"/>
      <c r="D64" s="70"/>
      <c r="E64" s="41"/>
      <c r="F64" s="42"/>
      <c r="G64" s="42"/>
    </row>
    <row r="65" spans="1:7" s="28" customFormat="1" x14ac:dyDescent="0.25">
      <c r="A65" s="38" t="s">
        <v>158</v>
      </c>
      <c r="B65" s="40"/>
      <c r="C65" s="37"/>
      <c r="D65" s="70"/>
      <c r="E65" s="41"/>
      <c r="F65" s="42"/>
      <c r="G65" s="42"/>
    </row>
    <row r="66" spans="1:7" s="28" customFormat="1" x14ac:dyDescent="0.25">
      <c r="A66" s="40" t="s">
        <v>159</v>
      </c>
      <c r="B66" s="40"/>
      <c r="C66" s="37"/>
      <c r="D66" s="70"/>
      <c r="E66" s="41"/>
      <c r="F66" s="42"/>
      <c r="G66" s="42"/>
    </row>
    <row r="67" spans="1:7" s="28" customFormat="1" ht="30" x14ac:dyDescent="0.25">
      <c r="A67" s="88" t="s">
        <v>245</v>
      </c>
      <c r="B67" s="40" t="s">
        <v>479</v>
      </c>
      <c r="C67" s="37" t="s">
        <v>160</v>
      </c>
      <c r="D67" s="70" t="s">
        <v>161</v>
      </c>
      <c r="E67" s="41">
        <v>6027.5280000000002</v>
      </c>
      <c r="F67" s="42">
        <v>8098622.79</v>
      </c>
      <c r="G67" s="42">
        <v>1.1671362661008038</v>
      </c>
    </row>
    <row r="68" spans="1:7" s="28" customFormat="1" x14ac:dyDescent="0.25">
      <c r="A68" s="88"/>
      <c r="B68" s="40"/>
      <c r="C68" s="37"/>
      <c r="D68" s="70"/>
      <c r="E68" s="41"/>
      <c r="F68" s="42"/>
      <c r="G68" s="42"/>
    </row>
    <row r="69" spans="1:7" s="28" customFormat="1" x14ac:dyDescent="0.25">
      <c r="A69" s="69" t="s">
        <v>309</v>
      </c>
      <c r="B69" s="40"/>
      <c r="C69" s="37"/>
      <c r="D69" s="70"/>
      <c r="E69" s="41"/>
      <c r="F69" s="42"/>
      <c r="G69" s="42"/>
    </row>
    <row r="70" spans="1:7" s="28" customFormat="1" x14ac:dyDescent="0.25">
      <c r="A70" s="89" t="s">
        <v>703</v>
      </c>
      <c r="B70" s="40"/>
      <c r="C70" s="37"/>
      <c r="D70" s="70"/>
      <c r="E70" s="41"/>
      <c r="F70" s="42">
        <v>14130.08</v>
      </c>
      <c r="G70" s="42" t="s">
        <v>803</v>
      </c>
    </row>
    <row r="71" spans="1:7" s="28" customFormat="1" x14ac:dyDescent="0.25">
      <c r="A71" s="70" t="s">
        <v>704</v>
      </c>
      <c r="B71" s="40"/>
      <c r="C71" s="37"/>
      <c r="D71" s="70"/>
      <c r="E71" s="41"/>
      <c r="F71" s="42">
        <v>-1162005.0299999998</v>
      </c>
      <c r="G71" s="42">
        <v>-0.16542645803281175</v>
      </c>
    </row>
    <row r="72" spans="1:7" s="28" customFormat="1" x14ac:dyDescent="0.25">
      <c r="A72" s="31" t="s">
        <v>162</v>
      </c>
      <c r="B72" s="31"/>
      <c r="C72" s="31"/>
      <c r="D72" s="69"/>
      <c r="E72" s="36">
        <f>SUM(E8:E71)</f>
        <v>903858.52800000005</v>
      </c>
      <c r="F72" s="36">
        <f>SUM(F8:F71)</f>
        <v>693888368.07000029</v>
      </c>
      <c r="G72" s="36">
        <f>SUM(G8:G71)</f>
        <v>100</v>
      </c>
    </row>
    <row r="73" spans="1:7" s="28" customFormat="1" x14ac:dyDescent="0.25">
      <c r="A73" s="31"/>
      <c r="B73" s="31"/>
      <c r="C73" s="31"/>
      <c r="D73" s="69"/>
      <c r="E73" s="36"/>
      <c r="F73" s="36"/>
      <c r="G73" s="36"/>
    </row>
    <row r="74" spans="1:7" s="28" customFormat="1" x14ac:dyDescent="0.25">
      <c r="A74" s="50" t="s">
        <v>68</v>
      </c>
      <c r="B74" s="50"/>
      <c r="C74" s="73"/>
      <c r="D74" s="73"/>
      <c r="E74" s="51"/>
      <c r="F74" s="35"/>
      <c r="G74" s="32"/>
    </row>
    <row r="75" spans="1:7" s="28" customFormat="1" x14ac:dyDescent="0.25">
      <c r="A75" s="40" t="s">
        <v>189</v>
      </c>
      <c r="B75" s="40"/>
      <c r="C75" s="37"/>
      <c r="D75" s="37"/>
      <c r="E75" s="41"/>
      <c r="F75" s="42">
        <v>0</v>
      </c>
      <c r="G75" s="42">
        <v>0</v>
      </c>
    </row>
    <row r="76" spans="1:7" s="28" customFormat="1" x14ac:dyDescent="0.25">
      <c r="A76" s="48" t="s">
        <v>190</v>
      </c>
      <c r="B76" s="48"/>
      <c r="C76" s="55"/>
      <c r="D76" s="55"/>
      <c r="E76" s="49"/>
      <c r="F76" s="42">
        <v>0</v>
      </c>
      <c r="G76" s="42">
        <v>0</v>
      </c>
    </row>
    <row r="77" spans="1:7" s="28" customFormat="1" x14ac:dyDescent="0.25">
      <c r="A77" s="48" t="s">
        <v>69</v>
      </c>
      <c r="B77" s="48"/>
      <c r="C77" s="55"/>
      <c r="D77" s="55"/>
      <c r="E77" s="49"/>
      <c r="F77" s="42">
        <v>0</v>
      </c>
      <c r="G77" s="42">
        <v>0</v>
      </c>
    </row>
    <row r="78" spans="1:7" s="28" customFormat="1" x14ac:dyDescent="0.25">
      <c r="A78" s="48" t="s">
        <v>191</v>
      </c>
      <c r="B78" s="48"/>
      <c r="C78" s="55"/>
      <c r="D78" s="55"/>
      <c r="E78" s="49"/>
      <c r="F78" s="42">
        <v>0</v>
      </c>
      <c r="G78" s="42">
        <v>0</v>
      </c>
    </row>
    <row r="79" spans="1:7" s="28" customFormat="1" x14ac:dyDescent="0.25">
      <c r="A79" s="48" t="s">
        <v>192</v>
      </c>
      <c r="B79" s="48"/>
      <c r="C79" s="55"/>
      <c r="D79" s="55"/>
      <c r="E79" s="49"/>
      <c r="F79" s="42">
        <v>0</v>
      </c>
      <c r="G79" s="42">
        <v>0</v>
      </c>
    </row>
    <row r="80" spans="1:7" s="28" customFormat="1" x14ac:dyDescent="0.25">
      <c r="A80" s="48" t="s">
        <v>193</v>
      </c>
      <c r="B80" s="48"/>
      <c r="C80" s="55"/>
      <c r="D80" s="55"/>
      <c r="E80" s="49"/>
      <c r="F80" s="42">
        <v>0</v>
      </c>
      <c r="G80" s="42">
        <v>0</v>
      </c>
    </row>
    <row r="81" spans="1:7" s="28" customFormat="1" x14ac:dyDescent="0.25">
      <c r="A81" s="48" t="s">
        <v>194</v>
      </c>
      <c r="B81" s="48"/>
      <c r="C81" s="55"/>
      <c r="D81" s="55"/>
      <c r="E81" s="49"/>
      <c r="F81" s="42">
        <v>0</v>
      </c>
      <c r="G81" s="42">
        <v>0</v>
      </c>
    </row>
    <row r="82" spans="1:7" s="28" customFormat="1" x14ac:dyDescent="0.25">
      <c r="A82" s="48" t="s">
        <v>195</v>
      </c>
      <c r="B82" s="48"/>
      <c r="C82" s="55"/>
      <c r="D82" s="55"/>
      <c r="E82" s="49"/>
      <c r="F82" s="42">
        <v>0</v>
      </c>
      <c r="G82" s="42">
        <v>0</v>
      </c>
    </row>
    <row r="83" spans="1:7" s="28" customFormat="1" x14ac:dyDescent="0.25">
      <c r="A83" s="48" t="s">
        <v>196</v>
      </c>
      <c r="B83" s="48"/>
      <c r="C83" s="55"/>
      <c r="D83" s="55"/>
      <c r="E83" s="49"/>
      <c r="F83" s="42">
        <v>0</v>
      </c>
      <c r="G83" s="42">
        <v>0</v>
      </c>
    </row>
    <row r="84" spans="1:7" s="28" customFormat="1" x14ac:dyDescent="0.25">
      <c r="A84" s="48" t="s">
        <v>197</v>
      </c>
      <c r="B84" s="48"/>
      <c r="C84" s="55"/>
      <c r="D84" s="55"/>
      <c r="E84" s="49"/>
      <c r="F84" s="42">
        <v>0</v>
      </c>
      <c r="G84" s="42">
        <v>0</v>
      </c>
    </row>
    <row r="85" spans="1:7" s="28" customFormat="1" x14ac:dyDescent="0.25">
      <c r="A85" s="48" t="s">
        <v>198</v>
      </c>
      <c r="B85" s="48"/>
      <c r="C85" s="55"/>
      <c r="D85" s="55"/>
      <c r="E85" s="49"/>
      <c r="F85" s="42">
        <v>0</v>
      </c>
      <c r="G85" s="42">
        <v>0</v>
      </c>
    </row>
    <row r="86" spans="1:7" s="28" customFormat="1" x14ac:dyDescent="0.25">
      <c r="A86" s="48" t="s">
        <v>199</v>
      </c>
      <c r="B86" s="48"/>
      <c r="C86" s="55"/>
      <c r="D86" s="55"/>
      <c r="E86" s="49"/>
      <c r="F86" s="42">
        <v>0</v>
      </c>
      <c r="G86" s="42">
        <v>0</v>
      </c>
    </row>
    <row r="87" spans="1:7" s="28" customFormat="1" x14ac:dyDescent="0.25">
      <c r="A87" s="48" t="s">
        <v>200</v>
      </c>
      <c r="B87" s="48"/>
      <c r="C87" s="55"/>
      <c r="D87" s="55"/>
      <c r="E87" s="49"/>
      <c r="F87" s="42">
        <v>0</v>
      </c>
      <c r="G87" s="42">
        <v>0</v>
      </c>
    </row>
    <row r="88" spans="1:7" s="28" customFormat="1" x14ac:dyDescent="0.25">
      <c r="A88" s="103" t="s">
        <v>680</v>
      </c>
      <c r="B88" s="48"/>
      <c r="C88" s="55"/>
      <c r="D88" s="55"/>
      <c r="E88" s="49"/>
      <c r="F88" s="42">
        <v>0</v>
      </c>
      <c r="G88" s="42">
        <v>0</v>
      </c>
    </row>
    <row r="89" spans="1:7" s="28" customFormat="1" x14ac:dyDescent="0.25">
      <c r="A89" s="104" t="s">
        <v>681</v>
      </c>
      <c r="B89" s="48"/>
      <c r="C89" s="55"/>
      <c r="D89" s="55"/>
      <c r="E89" s="49"/>
      <c r="F89" s="42">
        <v>0</v>
      </c>
      <c r="G89" s="42">
        <v>0</v>
      </c>
    </row>
    <row r="90" spans="1:7" s="28" customFormat="1" x14ac:dyDescent="0.25">
      <c r="A90" s="52" t="s">
        <v>34</v>
      </c>
      <c r="B90" s="53"/>
      <c r="C90" s="53"/>
      <c r="D90" s="53"/>
      <c r="E90" s="49"/>
      <c r="F90" s="36">
        <f>SUM(F75:F89)</f>
        <v>0</v>
      </c>
      <c r="G90" s="36">
        <f>SUM(G75:G89)</f>
        <v>0</v>
      </c>
    </row>
    <row r="91" spans="1:7" s="28" customFormat="1" x14ac:dyDescent="0.25">
      <c r="A91" s="52"/>
      <c r="B91" s="53"/>
      <c r="C91" s="53"/>
      <c r="D91" s="53"/>
      <c r="E91" s="49"/>
      <c r="F91" s="42"/>
      <c r="G91" s="36"/>
    </row>
    <row r="92" spans="1:7" s="28" customFormat="1" x14ac:dyDescent="0.25">
      <c r="A92" s="54" t="s">
        <v>201</v>
      </c>
      <c r="B92" s="55"/>
      <c r="C92" s="55"/>
      <c r="D92" s="55"/>
      <c r="E92" s="49"/>
      <c r="F92" s="42">
        <v>0</v>
      </c>
      <c r="G92" s="42">
        <v>0</v>
      </c>
    </row>
    <row r="93" spans="1:7" s="28" customFormat="1" x14ac:dyDescent="0.25">
      <c r="A93" s="54" t="s">
        <v>37</v>
      </c>
      <c r="B93" s="55"/>
      <c r="C93" s="55"/>
      <c r="D93" s="55"/>
      <c r="E93" s="49"/>
      <c r="F93" s="42">
        <v>686937620.23000002</v>
      </c>
      <c r="G93" s="42">
        <v>98.998290191932014</v>
      </c>
    </row>
    <row r="94" spans="1:7" s="28" customFormat="1" x14ac:dyDescent="0.25">
      <c r="A94" s="54" t="s">
        <v>202</v>
      </c>
      <c r="B94" s="55"/>
      <c r="C94" s="55"/>
      <c r="D94" s="55"/>
      <c r="E94" s="49"/>
      <c r="F94" s="42">
        <v>0</v>
      </c>
      <c r="G94" s="42">
        <v>0</v>
      </c>
    </row>
    <row r="95" spans="1:7" s="28" customFormat="1" x14ac:dyDescent="0.25">
      <c r="A95" s="54" t="s">
        <v>203</v>
      </c>
      <c r="B95" s="55"/>
      <c r="C95" s="55"/>
      <c r="D95" s="55"/>
      <c r="E95" s="49"/>
      <c r="F95" s="42">
        <v>8098622.79</v>
      </c>
      <c r="G95" s="42">
        <v>1.1671362661008038</v>
      </c>
    </row>
    <row r="96" spans="1:7" s="28" customFormat="1" x14ac:dyDescent="0.25">
      <c r="A96" s="48" t="s">
        <v>204</v>
      </c>
      <c r="B96" s="55"/>
      <c r="C96" s="55"/>
      <c r="D96" s="55"/>
      <c r="E96" s="49"/>
      <c r="F96" s="42">
        <v>-1147874.9499999997</v>
      </c>
      <c r="G96" s="42">
        <v>-0.1654264580328289</v>
      </c>
    </row>
    <row r="97" spans="1:7" s="28" customFormat="1" x14ac:dyDescent="0.25">
      <c r="A97" s="48" t="s">
        <v>205</v>
      </c>
      <c r="B97" s="55"/>
      <c r="C97" s="55"/>
      <c r="D97" s="55"/>
      <c r="E97" s="49"/>
      <c r="F97" s="42">
        <v>0</v>
      </c>
      <c r="G97" s="42">
        <v>0</v>
      </c>
    </row>
    <row r="98" spans="1:7" s="28" customFormat="1" x14ac:dyDescent="0.25">
      <c r="A98" s="48" t="s">
        <v>206</v>
      </c>
      <c r="B98" s="48"/>
      <c r="C98" s="55"/>
      <c r="D98" s="55"/>
      <c r="E98" s="49"/>
      <c r="F98" s="42">
        <v>0</v>
      </c>
      <c r="G98" s="42">
        <v>0</v>
      </c>
    </row>
    <row r="99" spans="1:7" s="28" customFormat="1" x14ac:dyDescent="0.25">
      <c r="A99" s="52" t="s">
        <v>35</v>
      </c>
      <c r="B99" s="48"/>
      <c r="C99" s="55"/>
      <c r="D99" s="55"/>
      <c r="E99" s="49"/>
      <c r="F99" s="56">
        <f>SUM(F90:F98)</f>
        <v>693888368.06999993</v>
      </c>
      <c r="G99" s="56">
        <f>SUM(G90:G98)</f>
        <v>99.999999999999986</v>
      </c>
    </row>
    <row r="100" spans="1:7" s="28" customFormat="1" x14ac:dyDescent="0.25">
      <c r="A100" s="48"/>
      <c r="B100" s="48"/>
      <c r="C100" s="55"/>
      <c r="D100" s="55"/>
      <c r="E100" s="32"/>
      <c r="F100" s="35"/>
      <c r="G100" s="32"/>
    </row>
    <row r="101" spans="1:7" x14ac:dyDescent="0.25">
      <c r="A101" s="44" t="s">
        <v>163</v>
      </c>
      <c r="B101" s="108">
        <v>50537059.328599997</v>
      </c>
      <c r="C101" s="108"/>
      <c r="D101" s="108"/>
      <c r="E101" s="108"/>
      <c r="F101" s="108"/>
      <c r="G101" s="108"/>
    </row>
    <row r="102" spans="1:7" x14ac:dyDescent="0.25">
      <c r="A102" s="44" t="s">
        <v>164</v>
      </c>
      <c r="B102" s="108">
        <v>13.7303</v>
      </c>
      <c r="C102" s="108"/>
      <c r="D102" s="108"/>
      <c r="E102" s="108"/>
      <c r="F102" s="108"/>
      <c r="G102" s="108"/>
    </row>
    <row r="103" spans="1:7" x14ac:dyDescent="0.25">
      <c r="A103" s="57"/>
      <c r="B103" s="57"/>
      <c r="C103" s="57"/>
      <c r="D103" s="57"/>
      <c r="E103" s="58"/>
      <c r="F103" s="59"/>
      <c r="G103" s="60"/>
    </row>
    <row r="104" spans="1:7" x14ac:dyDescent="0.25">
      <c r="A104" s="83" t="s">
        <v>836</v>
      </c>
      <c r="B104" s="57"/>
      <c r="C104" s="57"/>
      <c r="D104" s="57"/>
      <c r="E104" s="58"/>
      <c r="F104" s="59"/>
      <c r="G104" s="60"/>
    </row>
    <row r="105" spans="1:7" x14ac:dyDescent="0.25">
      <c r="A105" s="57"/>
      <c r="B105" s="57"/>
      <c r="C105" s="57"/>
      <c r="D105" s="57"/>
      <c r="E105" s="58"/>
      <c r="F105" s="59"/>
      <c r="G105" s="60"/>
    </row>
    <row r="106" spans="1:7" x14ac:dyDescent="0.25">
      <c r="A106" s="61" t="s">
        <v>165</v>
      </c>
      <c r="C106" s="62"/>
      <c r="D106" s="62"/>
    </row>
    <row r="107" spans="1:7" x14ac:dyDescent="0.25">
      <c r="A107" s="105" t="s">
        <v>683</v>
      </c>
      <c r="C107" s="62"/>
      <c r="D107" s="62"/>
      <c r="F107" s="25" t="s">
        <v>38</v>
      </c>
    </row>
    <row r="108" spans="1:7" x14ac:dyDescent="0.25">
      <c r="A108" s="65"/>
      <c r="C108" s="62"/>
      <c r="D108" s="62"/>
      <c r="F108" s="25"/>
    </row>
    <row r="109" spans="1:7" x14ac:dyDescent="0.25">
      <c r="A109" s="106" t="s">
        <v>682</v>
      </c>
      <c r="C109" s="62"/>
      <c r="D109" s="62"/>
      <c r="F109" s="25" t="s">
        <v>38</v>
      </c>
    </row>
    <row r="110" spans="1:7" x14ac:dyDescent="0.25">
      <c r="A110" s="61"/>
      <c r="C110" s="62"/>
      <c r="D110" s="62"/>
      <c r="F110" s="25"/>
    </row>
    <row r="111" spans="1:7" x14ac:dyDescent="0.25">
      <c r="A111" s="62" t="s">
        <v>166</v>
      </c>
      <c r="C111" s="62"/>
      <c r="D111" s="62"/>
      <c r="F111" s="64">
        <v>14.572699999999999</v>
      </c>
    </row>
    <row r="112" spans="1:7" x14ac:dyDescent="0.25">
      <c r="A112" s="62" t="s">
        <v>167</v>
      </c>
      <c r="C112" s="62"/>
      <c r="D112" s="62"/>
      <c r="F112" s="64">
        <v>13.7303</v>
      </c>
    </row>
    <row r="113" spans="1:6" x14ac:dyDescent="0.25">
      <c r="C113" s="62"/>
      <c r="D113" s="62"/>
      <c r="F113" s="64"/>
    </row>
    <row r="114" spans="1:6" x14ac:dyDescent="0.25">
      <c r="A114" s="62" t="s">
        <v>168</v>
      </c>
      <c r="C114" s="62"/>
      <c r="D114" s="62"/>
      <c r="F114" s="25" t="s">
        <v>38</v>
      </c>
    </row>
    <row r="115" spans="1:6" x14ac:dyDescent="0.25">
      <c r="C115" s="62"/>
      <c r="D115" s="62"/>
      <c r="F115" s="25"/>
    </row>
    <row r="116" spans="1:6" x14ac:dyDescent="0.25">
      <c r="A116" s="62" t="s">
        <v>169</v>
      </c>
      <c r="C116" s="62"/>
      <c r="D116" s="62"/>
      <c r="F116" s="25" t="s">
        <v>38</v>
      </c>
    </row>
    <row r="117" spans="1:6" x14ac:dyDescent="0.25">
      <c r="C117" s="62"/>
      <c r="D117" s="62"/>
      <c r="F117" s="25"/>
    </row>
    <row r="118" spans="1:6" x14ac:dyDescent="0.25">
      <c r="C118" s="62"/>
      <c r="D118" s="62"/>
      <c r="F118" s="25"/>
    </row>
    <row r="119" spans="1:6" x14ac:dyDescent="0.25">
      <c r="C119" s="62"/>
      <c r="D119" s="62"/>
    </row>
    <row r="120" spans="1:6" x14ac:dyDescent="0.25">
      <c r="C120" s="62"/>
      <c r="D120" s="62"/>
    </row>
  </sheetData>
  <mergeCells count="3">
    <mergeCell ref="A4:G4"/>
    <mergeCell ref="B101:G101"/>
    <mergeCell ref="B102:G102"/>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27"/>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1029</v>
      </c>
      <c r="B1" s="1"/>
      <c r="C1" s="67"/>
      <c r="D1" s="67"/>
      <c r="E1" s="25"/>
      <c r="F1" s="26"/>
      <c r="G1" s="26"/>
      <c r="H1" s="27"/>
    </row>
    <row r="2" spans="1:8" s="28" customFormat="1" x14ac:dyDescent="0.25">
      <c r="A2" s="1" t="s">
        <v>1035</v>
      </c>
      <c r="B2" s="1"/>
      <c r="C2" s="67"/>
      <c r="D2" s="67"/>
      <c r="E2" s="26"/>
      <c r="F2" s="26"/>
      <c r="G2" s="26"/>
      <c r="H2" s="27"/>
    </row>
    <row r="3" spans="1:8" s="28" customFormat="1" x14ac:dyDescent="0.25">
      <c r="A3" s="1" t="s">
        <v>1061</v>
      </c>
      <c r="B3" s="1"/>
      <c r="C3" s="67"/>
      <c r="D3" s="67"/>
      <c r="E3" s="25"/>
      <c r="F3" s="25"/>
      <c r="G3" s="26"/>
      <c r="H3" s="27"/>
    </row>
    <row r="4" spans="1:8" s="30" customFormat="1" x14ac:dyDescent="0.25">
      <c r="A4" s="109"/>
      <c r="B4" s="109"/>
      <c r="C4" s="109"/>
      <c r="D4" s="109"/>
      <c r="E4" s="109"/>
      <c r="F4" s="109"/>
      <c r="G4" s="109"/>
      <c r="H4" s="109"/>
    </row>
    <row r="5" spans="1:8" s="28" customFormat="1" ht="30" x14ac:dyDescent="0.25">
      <c r="A5" s="31" t="s">
        <v>105</v>
      </c>
      <c r="B5" s="31" t="s">
        <v>106</v>
      </c>
      <c r="C5" s="31" t="s">
        <v>107</v>
      </c>
      <c r="D5" s="31" t="s">
        <v>108</v>
      </c>
      <c r="E5" s="32" t="s">
        <v>0</v>
      </c>
      <c r="F5" s="32" t="s">
        <v>109</v>
      </c>
      <c r="G5" s="32" t="s">
        <v>1</v>
      </c>
      <c r="H5" s="31" t="s">
        <v>39</v>
      </c>
    </row>
    <row r="6" spans="1:8" s="28" customFormat="1" x14ac:dyDescent="0.25">
      <c r="A6" s="33" t="s">
        <v>170</v>
      </c>
      <c r="B6" s="33"/>
      <c r="C6" s="68"/>
      <c r="D6" s="68"/>
      <c r="E6" s="34"/>
      <c r="F6" s="35"/>
      <c r="G6" s="36"/>
      <c r="H6" s="37"/>
    </row>
    <row r="7" spans="1:8" s="28" customFormat="1" x14ac:dyDescent="0.25">
      <c r="A7" s="38" t="s">
        <v>171</v>
      </c>
      <c r="B7" s="38"/>
      <c r="C7" s="31"/>
      <c r="D7" s="69"/>
      <c r="E7" s="39"/>
      <c r="F7" s="35"/>
      <c r="G7" s="36"/>
      <c r="H7" s="37"/>
    </row>
    <row r="8" spans="1:8" s="28" customFormat="1" ht="45" x14ac:dyDescent="0.25">
      <c r="A8" s="88" t="s">
        <v>761</v>
      </c>
      <c r="B8" s="40" t="s">
        <v>762</v>
      </c>
      <c r="C8" s="37" t="s">
        <v>172</v>
      </c>
      <c r="D8" s="70" t="s">
        <v>173</v>
      </c>
      <c r="E8" s="41">
        <v>1</v>
      </c>
      <c r="F8" s="42">
        <v>1029981.05</v>
      </c>
      <c r="G8" s="42">
        <v>0.58285622802862624</v>
      </c>
      <c r="H8" s="37" t="s">
        <v>174</v>
      </c>
    </row>
    <row r="9" spans="1:8" s="28" customFormat="1" ht="45" x14ac:dyDescent="0.25">
      <c r="A9" s="88" t="s">
        <v>246</v>
      </c>
      <c r="B9" s="40" t="s">
        <v>47</v>
      </c>
      <c r="C9" s="37" t="s">
        <v>172</v>
      </c>
      <c r="D9" s="70" t="s">
        <v>173</v>
      </c>
      <c r="E9" s="41">
        <v>1</v>
      </c>
      <c r="F9" s="42">
        <v>1017099.11</v>
      </c>
      <c r="G9" s="42">
        <v>0.5755664638547211</v>
      </c>
      <c r="H9" s="37" t="s">
        <v>174</v>
      </c>
    </row>
    <row r="10" spans="1:8" s="28" customFormat="1" ht="45" x14ac:dyDescent="0.25">
      <c r="A10" s="40" t="s">
        <v>913</v>
      </c>
      <c r="B10" s="40" t="s">
        <v>914</v>
      </c>
      <c r="C10" s="37" t="s">
        <v>172</v>
      </c>
      <c r="D10" s="70" t="s">
        <v>173</v>
      </c>
      <c r="E10" s="41">
        <v>10</v>
      </c>
      <c r="F10" s="42">
        <v>1000477.38</v>
      </c>
      <c r="G10" s="42">
        <v>0.56616038900401378</v>
      </c>
      <c r="H10" s="37" t="s">
        <v>174</v>
      </c>
    </row>
    <row r="11" spans="1:8" s="28" customFormat="1" x14ac:dyDescent="0.25">
      <c r="A11" s="40" t="s">
        <v>249</v>
      </c>
      <c r="B11" s="40" t="s">
        <v>65</v>
      </c>
      <c r="C11" s="37" t="s">
        <v>175</v>
      </c>
      <c r="D11" s="70" t="s">
        <v>176</v>
      </c>
      <c r="E11" s="41">
        <v>4</v>
      </c>
      <c r="F11" s="42">
        <v>4268436.8600000003</v>
      </c>
      <c r="G11" s="42">
        <v>2.4154667775663965</v>
      </c>
      <c r="H11" s="37" t="s">
        <v>174</v>
      </c>
    </row>
    <row r="12" spans="1:8" s="28" customFormat="1" x14ac:dyDescent="0.25">
      <c r="A12" s="40" t="s">
        <v>1001</v>
      </c>
      <c r="B12" s="40" t="s">
        <v>1002</v>
      </c>
      <c r="C12" s="37" t="s">
        <v>136</v>
      </c>
      <c r="D12" s="70" t="s">
        <v>137</v>
      </c>
      <c r="E12" s="41">
        <v>50</v>
      </c>
      <c r="F12" s="42">
        <v>4929536.4800000004</v>
      </c>
      <c r="G12" s="42">
        <v>2.789576603047514</v>
      </c>
      <c r="H12" s="37" t="s">
        <v>174</v>
      </c>
    </row>
    <row r="13" spans="1:8" s="28" customFormat="1" x14ac:dyDescent="0.25">
      <c r="A13" s="40" t="s">
        <v>252</v>
      </c>
      <c r="B13" s="40" t="s">
        <v>67</v>
      </c>
      <c r="C13" s="37" t="s">
        <v>136</v>
      </c>
      <c r="D13" s="70" t="s">
        <v>137</v>
      </c>
      <c r="E13" s="41">
        <v>1</v>
      </c>
      <c r="F13" s="42">
        <v>1073797.51</v>
      </c>
      <c r="G13" s="42">
        <v>0.60765153528322779</v>
      </c>
      <c r="H13" s="37" t="s">
        <v>174</v>
      </c>
    </row>
    <row r="14" spans="1:8" s="28" customFormat="1" x14ac:dyDescent="0.25">
      <c r="A14" s="88" t="s">
        <v>576</v>
      </c>
      <c r="B14" s="40" t="s">
        <v>577</v>
      </c>
      <c r="C14" s="37" t="s">
        <v>136</v>
      </c>
      <c r="D14" s="70" t="s">
        <v>137</v>
      </c>
      <c r="E14" s="41">
        <v>10</v>
      </c>
      <c r="F14" s="42">
        <v>907775.74</v>
      </c>
      <c r="G14" s="42">
        <v>0.51370143529562495</v>
      </c>
      <c r="H14" s="37" t="s">
        <v>174</v>
      </c>
    </row>
    <row r="15" spans="1:8" s="28" customFormat="1" ht="30" x14ac:dyDescent="0.25">
      <c r="A15" s="88" t="s">
        <v>887</v>
      </c>
      <c r="B15" s="40" t="s">
        <v>888</v>
      </c>
      <c r="C15" s="37" t="s">
        <v>843</v>
      </c>
      <c r="D15" s="70" t="s">
        <v>844</v>
      </c>
      <c r="E15" s="41">
        <v>40</v>
      </c>
      <c r="F15" s="42">
        <v>4021530.18</v>
      </c>
      <c r="G15" s="42">
        <v>2.2757446960971586</v>
      </c>
      <c r="H15" s="37" t="s">
        <v>322</v>
      </c>
    </row>
    <row r="16" spans="1:8" s="28" customFormat="1" ht="30" x14ac:dyDescent="0.25">
      <c r="A16" s="88" t="s">
        <v>323</v>
      </c>
      <c r="B16" s="40" t="s">
        <v>324</v>
      </c>
      <c r="C16" s="37" t="s">
        <v>178</v>
      </c>
      <c r="D16" s="70" t="s">
        <v>179</v>
      </c>
      <c r="E16" s="41">
        <v>11</v>
      </c>
      <c r="F16" s="42">
        <v>10722414.460000001</v>
      </c>
      <c r="G16" s="42">
        <v>6.0677097384609153</v>
      </c>
      <c r="H16" s="37" t="s">
        <v>174</v>
      </c>
    </row>
    <row r="17" spans="1:8" s="28" customFormat="1" ht="30" x14ac:dyDescent="0.25">
      <c r="A17" s="88" t="s">
        <v>580</v>
      </c>
      <c r="B17" s="40" t="s">
        <v>581</v>
      </c>
      <c r="C17" s="37" t="s">
        <v>178</v>
      </c>
      <c r="D17" s="70" t="s">
        <v>179</v>
      </c>
      <c r="E17" s="41">
        <v>3</v>
      </c>
      <c r="F17" s="42">
        <v>2927395.21</v>
      </c>
      <c r="G17" s="42">
        <v>1.656584390605699</v>
      </c>
      <c r="H17" s="37" t="s">
        <v>174</v>
      </c>
    </row>
    <row r="18" spans="1:8" s="28" customFormat="1" ht="30" x14ac:dyDescent="0.25">
      <c r="A18" s="88" t="s">
        <v>628</v>
      </c>
      <c r="B18" s="40" t="s">
        <v>629</v>
      </c>
      <c r="C18" s="37" t="s">
        <v>178</v>
      </c>
      <c r="D18" s="70" t="s">
        <v>179</v>
      </c>
      <c r="E18" s="41">
        <v>1</v>
      </c>
      <c r="F18" s="42">
        <v>996013.44</v>
      </c>
      <c r="G18" s="42">
        <v>0.56363428890678746</v>
      </c>
      <c r="H18" s="37" t="s">
        <v>174</v>
      </c>
    </row>
    <row r="19" spans="1:8" s="28" customFormat="1" ht="30" x14ac:dyDescent="0.25">
      <c r="A19" s="88" t="s">
        <v>258</v>
      </c>
      <c r="B19" s="40" t="s">
        <v>414</v>
      </c>
      <c r="C19" s="37" t="s">
        <v>146</v>
      </c>
      <c r="D19" s="70" t="s">
        <v>147</v>
      </c>
      <c r="E19" s="41">
        <v>60</v>
      </c>
      <c r="F19" s="42">
        <v>6161010.1100000003</v>
      </c>
      <c r="G19" s="42">
        <v>3.4864555164008424</v>
      </c>
      <c r="H19" s="37" t="s">
        <v>174</v>
      </c>
    </row>
    <row r="20" spans="1:8" s="28" customFormat="1" ht="30" x14ac:dyDescent="0.25">
      <c r="A20" s="88" t="s">
        <v>1019</v>
      </c>
      <c r="B20" s="40" t="s">
        <v>1020</v>
      </c>
      <c r="C20" s="37" t="s">
        <v>146</v>
      </c>
      <c r="D20" s="70" t="s">
        <v>147</v>
      </c>
      <c r="E20" s="41">
        <v>50</v>
      </c>
      <c r="F20" s="42">
        <v>4940160.59</v>
      </c>
      <c r="G20" s="42">
        <v>2.7955886832510877</v>
      </c>
      <c r="H20" s="37" t="s">
        <v>174</v>
      </c>
    </row>
    <row r="21" spans="1:8" s="28" customFormat="1" ht="30" x14ac:dyDescent="0.25">
      <c r="A21" s="88" t="s">
        <v>855</v>
      </c>
      <c r="B21" s="40" t="s">
        <v>856</v>
      </c>
      <c r="C21" s="37" t="s">
        <v>146</v>
      </c>
      <c r="D21" s="70" t="s">
        <v>147</v>
      </c>
      <c r="E21" s="41">
        <v>40</v>
      </c>
      <c r="F21" s="42">
        <v>3997703.64</v>
      </c>
      <c r="G21" s="42">
        <v>2.2622614895552777</v>
      </c>
      <c r="H21" s="37" t="s">
        <v>174</v>
      </c>
    </row>
    <row r="22" spans="1:8" s="28" customFormat="1" ht="30" x14ac:dyDescent="0.25">
      <c r="A22" s="88" t="s">
        <v>965</v>
      </c>
      <c r="B22" s="40" t="s">
        <v>966</v>
      </c>
      <c r="C22" s="37" t="s">
        <v>146</v>
      </c>
      <c r="D22" s="70" t="s">
        <v>147</v>
      </c>
      <c r="E22" s="41">
        <v>30</v>
      </c>
      <c r="F22" s="42">
        <v>2967393.71</v>
      </c>
      <c r="G22" s="42">
        <v>1.6792191515430999</v>
      </c>
      <c r="H22" s="37" t="s">
        <v>174</v>
      </c>
    </row>
    <row r="23" spans="1:8" s="28" customFormat="1" ht="30" x14ac:dyDescent="0.25">
      <c r="A23" s="88" t="s">
        <v>310</v>
      </c>
      <c r="B23" s="40" t="s">
        <v>430</v>
      </c>
      <c r="C23" s="37" t="s">
        <v>146</v>
      </c>
      <c r="D23" s="70" t="s">
        <v>147</v>
      </c>
      <c r="E23" s="41">
        <v>1</v>
      </c>
      <c r="F23" s="42">
        <v>1042141.12</v>
      </c>
      <c r="G23" s="42">
        <v>0.58973749301186462</v>
      </c>
      <c r="H23" s="37" t="s">
        <v>174</v>
      </c>
    </row>
    <row r="24" spans="1:8" s="28" customFormat="1" ht="30" x14ac:dyDescent="0.25">
      <c r="A24" s="88" t="s">
        <v>891</v>
      </c>
      <c r="B24" s="40" t="s">
        <v>892</v>
      </c>
      <c r="C24" s="37" t="s">
        <v>146</v>
      </c>
      <c r="D24" s="70" t="s">
        <v>147</v>
      </c>
      <c r="E24" s="41">
        <v>10</v>
      </c>
      <c r="F24" s="42">
        <v>999394.75</v>
      </c>
      <c r="G24" s="42">
        <v>0.56554773924880641</v>
      </c>
      <c r="H24" s="37" t="s">
        <v>174</v>
      </c>
    </row>
    <row r="25" spans="1:8" s="28" customFormat="1" ht="30" x14ac:dyDescent="0.25">
      <c r="A25" s="88" t="s">
        <v>255</v>
      </c>
      <c r="B25" s="40" t="s">
        <v>40</v>
      </c>
      <c r="C25" s="37" t="s">
        <v>146</v>
      </c>
      <c r="D25" s="70" t="s">
        <v>147</v>
      </c>
      <c r="E25" s="41">
        <v>1</v>
      </c>
      <c r="F25" s="42">
        <v>960058.3</v>
      </c>
      <c r="G25" s="42">
        <v>0.54328762594765723</v>
      </c>
      <c r="H25" s="37" t="s">
        <v>174</v>
      </c>
    </row>
    <row r="26" spans="1:8" s="28" customFormat="1" ht="30" x14ac:dyDescent="0.25">
      <c r="A26" s="88" t="s">
        <v>969</v>
      </c>
      <c r="B26" s="40" t="s">
        <v>970</v>
      </c>
      <c r="C26" s="37" t="s">
        <v>148</v>
      </c>
      <c r="D26" s="70" t="s">
        <v>149</v>
      </c>
      <c r="E26" s="41">
        <v>50</v>
      </c>
      <c r="F26" s="42">
        <v>5012968.0199999996</v>
      </c>
      <c r="G26" s="42">
        <v>2.8367896976020388</v>
      </c>
      <c r="H26" s="37" t="s">
        <v>174</v>
      </c>
    </row>
    <row r="27" spans="1:8" s="28" customFormat="1" ht="30" x14ac:dyDescent="0.25">
      <c r="A27" s="88" t="s">
        <v>256</v>
      </c>
      <c r="B27" s="40" t="s">
        <v>56</v>
      </c>
      <c r="C27" s="37" t="s">
        <v>148</v>
      </c>
      <c r="D27" s="70" t="s">
        <v>149</v>
      </c>
      <c r="E27" s="41">
        <v>4</v>
      </c>
      <c r="F27" s="42">
        <v>4056884.05</v>
      </c>
      <c r="G27" s="42">
        <v>2.295751106229087</v>
      </c>
      <c r="H27" s="37" t="s">
        <v>174</v>
      </c>
    </row>
    <row r="28" spans="1:8" s="28" customFormat="1" ht="30" x14ac:dyDescent="0.25">
      <c r="A28" s="88" t="s">
        <v>771</v>
      </c>
      <c r="B28" s="40" t="s">
        <v>772</v>
      </c>
      <c r="C28" s="37" t="s">
        <v>148</v>
      </c>
      <c r="D28" s="70" t="s">
        <v>149</v>
      </c>
      <c r="E28" s="41">
        <v>40</v>
      </c>
      <c r="F28" s="42">
        <v>4025342.88</v>
      </c>
      <c r="G28" s="42">
        <v>2.2779022658316741</v>
      </c>
      <c r="H28" s="37" t="s">
        <v>174</v>
      </c>
    </row>
    <row r="29" spans="1:8" s="28" customFormat="1" x14ac:dyDescent="0.25">
      <c r="A29" s="88" t="s">
        <v>935</v>
      </c>
      <c r="B29" s="40" t="s">
        <v>936</v>
      </c>
      <c r="C29" s="37" t="s">
        <v>180</v>
      </c>
      <c r="D29" s="70" t="s">
        <v>181</v>
      </c>
      <c r="E29" s="41">
        <v>80</v>
      </c>
      <c r="F29" s="42">
        <v>7962346.96</v>
      </c>
      <c r="G29" s="42">
        <v>4.5058144665484852</v>
      </c>
      <c r="H29" s="37" t="s">
        <v>174</v>
      </c>
    </row>
    <row r="30" spans="1:8" s="28" customFormat="1" x14ac:dyDescent="0.25">
      <c r="A30" s="88" t="s">
        <v>834</v>
      </c>
      <c r="B30" s="40" t="s">
        <v>835</v>
      </c>
      <c r="C30" s="37" t="s">
        <v>180</v>
      </c>
      <c r="D30" s="70" t="s">
        <v>181</v>
      </c>
      <c r="E30" s="41">
        <v>50</v>
      </c>
      <c r="F30" s="42">
        <v>5014782.76</v>
      </c>
      <c r="G30" s="42">
        <v>2.8378166412640149</v>
      </c>
      <c r="H30" s="37" t="s">
        <v>174</v>
      </c>
    </row>
    <row r="31" spans="1:8" s="28" customFormat="1" x14ac:dyDescent="0.25">
      <c r="A31" s="88" t="s">
        <v>859</v>
      </c>
      <c r="B31" s="40" t="s">
        <v>860</v>
      </c>
      <c r="C31" s="37" t="s">
        <v>180</v>
      </c>
      <c r="D31" s="70" t="s">
        <v>181</v>
      </c>
      <c r="E31" s="41">
        <v>40</v>
      </c>
      <c r="F31" s="42">
        <v>4021376.07</v>
      </c>
      <c r="G31" s="42">
        <v>2.2756574867516064</v>
      </c>
      <c r="H31" s="37" t="s">
        <v>174</v>
      </c>
    </row>
    <row r="32" spans="1:8" s="28" customFormat="1" x14ac:dyDescent="0.25">
      <c r="A32" s="88" t="s">
        <v>263</v>
      </c>
      <c r="B32" s="40" t="s">
        <v>62</v>
      </c>
      <c r="C32" s="37" t="s">
        <v>180</v>
      </c>
      <c r="D32" s="70" t="s">
        <v>181</v>
      </c>
      <c r="E32" s="41">
        <v>3</v>
      </c>
      <c r="F32" s="42">
        <v>3214472.32</v>
      </c>
      <c r="G32" s="42">
        <v>1.8190385265220432</v>
      </c>
      <c r="H32" s="37" t="s">
        <v>174</v>
      </c>
    </row>
    <row r="33" spans="1:8" s="28" customFormat="1" ht="30" x14ac:dyDescent="0.25">
      <c r="A33" s="88" t="s">
        <v>688</v>
      </c>
      <c r="B33" s="40" t="s">
        <v>689</v>
      </c>
      <c r="C33" s="37" t="s">
        <v>180</v>
      </c>
      <c r="D33" s="70" t="s">
        <v>181</v>
      </c>
      <c r="E33" s="41">
        <v>10</v>
      </c>
      <c r="F33" s="42">
        <v>1003403.85</v>
      </c>
      <c r="G33" s="42">
        <v>0.5678164498273065</v>
      </c>
      <c r="H33" s="37" t="s">
        <v>174</v>
      </c>
    </row>
    <row r="34" spans="1:8" s="28" customFormat="1" x14ac:dyDescent="0.25">
      <c r="A34" s="88" t="s">
        <v>861</v>
      </c>
      <c r="B34" s="40" t="s">
        <v>862</v>
      </c>
      <c r="C34" s="37" t="s">
        <v>180</v>
      </c>
      <c r="D34" s="70" t="s">
        <v>181</v>
      </c>
      <c r="E34" s="41">
        <v>10</v>
      </c>
      <c r="F34" s="42">
        <v>1002446.87</v>
      </c>
      <c r="G34" s="42">
        <v>0.56727490418129789</v>
      </c>
      <c r="H34" s="37" t="s">
        <v>174</v>
      </c>
    </row>
    <row r="35" spans="1:8" s="28" customFormat="1" x14ac:dyDescent="0.25">
      <c r="A35" s="88" t="s">
        <v>262</v>
      </c>
      <c r="B35" s="40" t="s">
        <v>43</v>
      </c>
      <c r="C35" s="37" t="s">
        <v>180</v>
      </c>
      <c r="D35" s="70" t="s">
        <v>181</v>
      </c>
      <c r="E35" s="41">
        <v>1</v>
      </c>
      <c r="F35" s="42">
        <v>992155.26</v>
      </c>
      <c r="G35" s="42">
        <v>0.56145098248396019</v>
      </c>
      <c r="H35" s="37" t="s">
        <v>174</v>
      </c>
    </row>
    <row r="36" spans="1:8" s="28" customFormat="1" ht="30" x14ac:dyDescent="0.25">
      <c r="A36" s="88" t="s">
        <v>636</v>
      </c>
      <c r="B36" s="40" t="s">
        <v>637</v>
      </c>
      <c r="C36" s="37" t="s">
        <v>150</v>
      </c>
      <c r="D36" s="70" t="s">
        <v>151</v>
      </c>
      <c r="E36" s="41">
        <v>8000</v>
      </c>
      <c r="F36" s="42">
        <v>8105304</v>
      </c>
      <c r="G36" s="42">
        <v>4.5867124608412322</v>
      </c>
      <c r="H36" s="37" t="s">
        <v>322</v>
      </c>
    </row>
    <row r="37" spans="1:8" s="28" customFormat="1" x14ac:dyDescent="0.25">
      <c r="A37" s="88" t="s">
        <v>937</v>
      </c>
      <c r="B37" s="40" t="s">
        <v>938</v>
      </c>
      <c r="C37" s="37" t="s">
        <v>150</v>
      </c>
      <c r="D37" s="70" t="s">
        <v>151</v>
      </c>
      <c r="E37" s="41">
        <v>70</v>
      </c>
      <c r="F37" s="42">
        <v>7033097.4400000004</v>
      </c>
      <c r="G37" s="42">
        <v>3.9799612286422037</v>
      </c>
      <c r="H37" s="37" t="s">
        <v>174</v>
      </c>
    </row>
    <row r="38" spans="1:8" s="28" customFormat="1" x14ac:dyDescent="0.25">
      <c r="A38" s="88" t="s">
        <v>777</v>
      </c>
      <c r="B38" s="40" t="s">
        <v>778</v>
      </c>
      <c r="C38" s="37" t="s">
        <v>150</v>
      </c>
      <c r="D38" s="70" t="s">
        <v>151</v>
      </c>
      <c r="E38" s="41">
        <v>50</v>
      </c>
      <c r="F38" s="42">
        <v>5060033.43</v>
      </c>
      <c r="G38" s="42">
        <v>2.8634235539659212</v>
      </c>
      <c r="H38" s="37" t="s">
        <v>174</v>
      </c>
    </row>
    <row r="39" spans="1:8" s="28" customFormat="1" x14ac:dyDescent="0.25">
      <c r="A39" s="88" t="s">
        <v>420</v>
      </c>
      <c r="B39" s="40" t="s">
        <v>421</v>
      </c>
      <c r="C39" s="37" t="s">
        <v>150</v>
      </c>
      <c r="D39" s="70" t="s">
        <v>151</v>
      </c>
      <c r="E39" s="41">
        <v>5</v>
      </c>
      <c r="F39" s="42">
        <v>5053545.4000000004</v>
      </c>
      <c r="G39" s="42">
        <v>2.8597520410840715</v>
      </c>
      <c r="H39" s="37" t="s">
        <v>174</v>
      </c>
    </row>
    <row r="40" spans="1:8" s="28" customFormat="1" x14ac:dyDescent="0.25">
      <c r="A40" s="88" t="s">
        <v>1043</v>
      </c>
      <c r="B40" s="40" t="s">
        <v>1044</v>
      </c>
      <c r="C40" s="37" t="s">
        <v>150</v>
      </c>
      <c r="D40" s="70" t="s">
        <v>151</v>
      </c>
      <c r="E40" s="41">
        <v>50</v>
      </c>
      <c r="F40" s="42">
        <v>5007795.49</v>
      </c>
      <c r="G40" s="42">
        <v>2.8338626133365912</v>
      </c>
      <c r="H40" s="37" t="s">
        <v>322</v>
      </c>
    </row>
    <row r="41" spans="1:8" s="28" customFormat="1" x14ac:dyDescent="0.25">
      <c r="A41" s="88" t="s">
        <v>277</v>
      </c>
      <c r="B41" s="40" t="s">
        <v>42</v>
      </c>
      <c r="C41" s="37" t="s">
        <v>150</v>
      </c>
      <c r="D41" s="70" t="s">
        <v>151</v>
      </c>
      <c r="E41" s="41">
        <v>5</v>
      </c>
      <c r="F41" s="42">
        <v>4820892.03</v>
      </c>
      <c r="G41" s="42">
        <v>2.7280957686930911</v>
      </c>
      <c r="H41" s="37" t="s">
        <v>174</v>
      </c>
    </row>
    <row r="42" spans="1:8" s="28" customFormat="1" ht="30" x14ac:dyDescent="0.25">
      <c r="A42" s="88" t="s">
        <v>596</v>
      </c>
      <c r="B42" s="40" t="s">
        <v>597</v>
      </c>
      <c r="C42" s="37" t="s">
        <v>150</v>
      </c>
      <c r="D42" s="70" t="s">
        <v>151</v>
      </c>
      <c r="E42" s="41">
        <v>5</v>
      </c>
      <c r="F42" s="42">
        <v>4805053.12</v>
      </c>
      <c r="G42" s="42">
        <v>2.7191326840434411</v>
      </c>
      <c r="H42" s="37" t="s">
        <v>174</v>
      </c>
    </row>
    <row r="43" spans="1:8" s="28" customFormat="1" ht="30" x14ac:dyDescent="0.25">
      <c r="A43" s="88" t="s">
        <v>822</v>
      </c>
      <c r="B43" s="40" t="s">
        <v>823</v>
      </c>
      <c r="C43" s="37" t="s">
        <v>150</v>
      </c>
      <c r="D43" s="70" t="s">
        <v>151</v>
      </c>
      <c r="E43" s="41">
        <v>30</v>
      </c>
      <c r="F43" s="42">
        <v>3023776.79</v>
      </c>
      <c r="G43" s="42">
        <v>1.7111257864597675</v>
      </c>
      <c r="H43" s="37" t="s">
        <v>174</v>
      </c>
    </row>
    <row r="44" spans="1:8" s="28" customFormat="1" ht="30" x14ac:dyDescent="0.25">
      <c r="A44" s="88" t="s">
        <v>363</v>
      </c>
      <c r="B44" s="40" t="s">
        <v>364</v>
      </c>
      <c r="C44" s="37" t="s">
        <v>150</v>
      </c>
      <c r="D44" s="70" t="s">
        <v>151</v>
      </c>
      <c r="E44" s="41">
        <v>2500</v>
      </c>
      <c r="F44" s="42">
        <v>2462797</v>
      </c>
      <c r="G44" s="42">
        <v>1.3936727960385451</v>
      </c>
      <c r="H44" s="37" t="s">
        <v>174</v>
      </c>
    </row>
    <row r="45" spans="1:8" s="28" customFormat="1" x14ac:dyDescent="0.25">
      <c r="A45" s="88" t="s">
        <v>977</v>
      </c>
      <c r="B45" s="40" t="s">
        <v>978</v>
      </c>
      <c r="C45" s="37" t="s">
        <v>150</v>
      </c>
      <c r="D45" s="70" t="s">
        <v>151</v>
      </c>
      <c r="E45" s="41">
        <v>2</v>
      </c>
      <c r="F45" s="42">
        <v>2200348.61</v>
      </c>
      <c r="G45" s="42">
        <v>1.2451558125002693</v>
      </c>
      <c r="H45" s="37" t="s">
        <v>174</v>
      </c>
    </row>
    <row r="46" spans="1:8" s="28" customFormat="1" x14ac:dyDescent="0.25">
      <c r="A46" s="88" t="s">
        <v>590</v>
      </c>
      <c r="B46" s="40" t="s">
        <v>591</v>
      </c>
      <c r="C46" s="37" t="s">
        <v>150</v>
      </c>
      <c r="D46" s="70" t="s">
        <v>151</v>
      </c>
      <c r="E46" s="41">
        <v>20</v>
      </c>
      <c r="F46" s="42">
        <v>2020946.33</v>
      </c>
      <c r="G46" s="42">
        <v>1.1436338124396515</v>
      </c>
      <c r="H46" s="37" t="s">
        <v>174</v>
      </c>
    </row>
    <row r="47" spans="1:8" s="28" customFormat="1" ht="30" x14ac:dyDescent="0.25">
      <c r="A47" s="88" t="s">
        <v>869</v>
      </c>
      <c r="B47" s="40" t="s">
        <v>870</v>
      </c>
      <c r="C47" s="37" t="s">
        <v>150</v>
      </c>
      <c r="D47" s="70" t="s">
        <v>151</v>
      </c>
      <c r="E47" s="41">
        <v>20</v>
      </c>
      <c r="F47" s="42">
        <v>2020772.62</v>
      </c>
      <c r="G47" s="42">
        <v>1.143535511645311</v>
      </c>
      <c r="H47" s="37" t="s">
        <v>322</v>
      </c>
    </row>
    <row r="48" spans="1:8" s="28" customFormat="1" x14ac:dyDescent="0.25">
      <c r="A48" s="88" t="s">
        <v>865</v>
      </c>
      <c r="B48" s="40" t="s">
        <v>866</v>
      </c>
      <c r="C48" s="37" t="s">
        <v>150</v>
      </c>
      <c r="D48" s="70" t="s">
        <v>151</v>
      </c>
      <c r="E48" s="41">
        <v>20</v>
      </c>
      <c r="F48" s="42">
        <v>2019161.64</v>
      </c>
      <c r="G48" s="42">
        <v>1.1426238737795174</v>
      </c>
      <c r="H48" s="37" t="s">
        <v>174</v>
      </c>
    </row>
    <row r="49" spans="1:8" s="28" customFormat="1" x14ac:dyDescent="0.25">
      <c r="A49" s="88" t="s">
        <v>271</v>
      </c>
      <c r="B49" s="40" t="s">
        <v>44</v>
      </c>
      <c r="C49" s="37" t="s">
        <v>150</v>
      </c>
      <c r="D49" s="70" t="s">
        <v>151</v>
      </c>
      <c r="E49" s="41">
        <v>2</v>
      </c>
      <c r="F49" s="42">
        <v>2017405.37</v>
      </c>
      <c r="G49" s="42">
        <v>1.1416300177201271</v>
      </c>
      <c r="H49" s="37" t="s">
        <v>174</v>
      </c>
    </row>
    <row r="50" spans="1:8" s="28" customFormat="1" x14ac:dyDescent="0.25">
      <c r="A50" s="88" t="s">
        <v>638</v>
      </c>
      <c r="B50" s="40" t="s">
        <v>639</v>
      </c>
      <c r="C50" s="37" t="s">
        <v>150</v>
      </c>
      <c r="D50" s="70" t="s">
        <v>151</v>
      </c>
      <c r="E50" s="41">
        <v>20</v>
      </c>
      <c r="F50" s="42">
        <v>2014842.65</v>
      </c>
      <c r="G50" s="42">
        <v>1.1401797994732055</v>
      </c>
      <c r="H50" s="37" t="s">
        <v>174</v>
      </c>
    </row>
    <row r="51" spans="1:8" s="28" customFormat="1" x14ac:dyDescent="0.25">
      <c r="A51" s="88" t="s">
        <v>269</v>
      </c>
      <c r="B51" s="40" t="s">
        <v>185</v>
      </c>
      <c r="C51" s="37" t="s">
        <v>150</v>
      </c>
      <c r="D51" s="70" t="s">
        <v>151</v>
      </c>
      <c r="E51" s="41">
        <v>20</v>
      </c>
      <c r="F51" s="42">
        <v>2014402.47</v>
      </c>
      <c r="G51" s="42">
        <v>1.1399307059054609</v>
      </c>
      <c r="H51" s="37" t="s">
        <v>174</v>
      </c>
    </row>
    <row r="52" spans="1:8" s="28" customFormat="1" x14ac:dyDescent="0.25">
      <c r="A52" s="88" t="s">
        <v>529</v>
      </c>
      <c r="B52" s="40" t="s">
        <v>530</v>
      </c>
      <c r="C52" s="37" t="s">
        <v>150</v>
      </c>
      <c r="D52" s="70" t="s">
        <v>151</v>
      </c>
      <c r="E52" s="41">
        <v>2</v>
      </c>
      <c r="F52" s="42">
        <v>2000362.96</v>
      </c>
      <c r="G52" s="42">
        <v>1.1319858841614394</v>
      </c>
      <c r="H52" s="37" t="s">
        <v>174</v>
      </c>
    </row>
    <row r="53" spans="1:8" s="28" customFormat="1" ht="30" x14ac:dyDescent="0.25">
      <c r="A53" s="88" t="s">
        <v>276</v>
      </c>
      <c r="B53" s="40" t="s">
        <v>51</v>
      </c>
      <c r="C53" s="37" t="s">
        <v>150</v>
      </c>
      <c r="D53" s="70" t="s">
        <v>151</v>
      </c>
      <c r="E53" s="41">
        <v>2</v>
      </c>
      <c r="F53" s="42">
        <v>1989406</v>
      </c>
      <c r="G53" s="42">
        <v>1.1257854473900439</v>
      </c>
      <c r="H53" s="37" t="s">
        <v>174</v>
      </c>
    </row>
    <row r="54" spans="1:8" s="28" customFormat="1" x14ac:dyDescent="0.25">
      <c r="A54" s="88" t="s">
        <v>395</v>
      </c>
      <c r="B54" s="40" t="s">
        <v>396</v>
      </c>
      <c r="C54" s="37" t="s">
        <v>150</v>
      </c>
      <c r="D54" s="70" t="s">
        <v>151</v>
      </c>
      <c r="E54" s="41">
        <v>1</v>
      </c>
      <c r="F54" s="42">
        <v>1047702.55</v>
      </c>
      <c r="G54" s="42">
        <v>0.59288465199332852</v>
      </c>
      <c r="H54" s="37" t="s">
        <v>174</v>
      </c>
    </row>
    <row r="55" spans="1:8" s="28" customFormat="1" x14ac:dyDescent="0.25">
      <c r="A55" s="88" t="s">
        <v>523</v>
      </c>
      <c r="B55" s="40" t="s">
        <v>524</v>
      </c>
      <c r="C55" s="37" t="s">
        <v>150</v>
      </c>
      <c r="D55" s="70" t="s">
        <v>151</v>
      </c>
      <c r="E55" s="41">
        <v>1</v>
      </c>
      <c r="F55" s="42">
        <v>1029606.59</v>
      </c>
      <c r="G55" s="42">
        <v>0.58264432476773842</v>
      </c>
      <c r="H55" s="37" t="s">
        <v>174</v>
      </c>
    </row>
    <row r="56" spans="1:8" s="28" customFormat="1" ht="30" x14ac:dyDescent="0.25">
      <c r="A56" s="88" t="s">
        <v>871</v>
      </c>
      <c r="B56" s="40" t="s">
        <v>872</v>
      </c>
      <c r="C56" s="37" t="s">
        <v>150</v>
      </c>
      <c r="D56" s="70" t="s">
        <v>151</v>
      </c>
      <c r="E56" s="41">
        <v>1000</v>
      </c>
      <c r="F56" s="42">
        <v>1016052.6</v>
      </c>
      <c r="G56" s="42">
        <v>0.57497425405513869</v>
      </c>
      <c r="H56" s="37" t="s">
        <v>174</v>
      </c>
    </row>
    <row r="57" spans="1:8" s="28" customFormat="1" ht="30" x14ac:dyDescent="0.25">
      <c r="A57" s="88" t="s">
        <v>265</v>
      </c>
      <c r="B57" s="40" t="s">
        <v>182</v>
      </c>
      <c r="C57" s="37" t="s">
        <v>150</v>
      </c>
      <c r="D57" s="70" t="s">
        <v>151</v>
      </c>
      <c r="E57" s="41">
        <v>1</v>
      </c>
      <c r="F57" s="42">
        <v>1015151.14</v>
      </c>
      <c r="G57" s="42">
        <v>0.57446412663549473</v>
      </c>
      <c r="H57" s="37" t="s">
        <v>174</v>
      </c>
    </row>
    <row r="58" spans="1:8" s="28" customFormat="1" x14ac:dyDescent="0.25">
      <c r="A58" s="88" t="s">
        <v>311</v>
      </c>
      <c r="B58" s="40" t="s">
        <v>96</v>
      </c>
      <c r="C58" s="37" t="s">
        <v>150</v>
      </c>
      <c r="D58" s="70" t="s">
        <v>151</v>
      </c>
      <c r="E58" s="41">
        <v>1</v>
      </c>
      <c r="F58" s="42">
        <v>1014866.25</v>
      </c>
      <c r="G58" s="42">
        <v>0.57430291016379065</v>
      </c>
      <c r="H58" s="37" t="s">
        <v>174</v>
      </c>
    </row>
    <row r="59" spans="1:8" s="28" customFormat="1" x14ac:dyDescent="0.25">
      <c r="A59" s="88" t="s">
        <v>563</v>
      </c>
      <c r="B59" s="40" t="s">
        <v>564</v>
      </c>
      <c r="C59" s="37" t="s">
        <v>150</v>
      </c>
      <c r="D59" s="70" t="s">
        <v>151</v>
      </c>
      <c r="E59" s="41">
        <v>1000</v>
      </c>
      <c r="F59" s="42">
        <v>1011960.7</v>
      </c>
      <c r="G59" s="42">
        <v>0.57265868776440898</v>
      </c>
      <c r="H59" s="37" t="s">
        <v>322</v>
      </c>
    </row>
    <row r="60" spans="1:8" s="28" customFormat="1" x14ac:dyDescent="0.25">
      <c r="A60" s="88" t="s">
        <v>905</v>
      </c>
      <c r="B60" s="40" t="s">
        <v>906</v>
      </c>
      <c r="C60" s="37" t="s">
        <v>150</v>
      </c>
      <c r="D60" s="70" t="s">
        <v>151</v>
      </c>
      <c r="E60" s="41">
        <v>10</v>
      </c>
      <c r="F60" s="42">
        <v>1001469.98</v>
      </c>
      <c r="G60" s="42">
        <v>0.5667220916605249</v>
      </c>
      <c r="H60" s="37" t="s">
        <v>174</v>
      </c>
    </row>
    <row r="61" spans="1:8" s="28" customFormat="1" ht="30" x14ac:dyDescent="0.25">
      <c r="A61" s="88" t="s">
        <v>973</v>
      </c>
      <c r="B61" s="40" t="s">
        <v>974</v>
      </c>
      <c r="C61" s="37" t="s">
        <v>150</v>
      </c>
      <c r="D61" s="70" t="s">
        <v>151</v>
      </c>
      <c r="E61" s="41">
        <v>10</v>
      </c>
      <c r="F61" s="42">
        <v>992764.31</v>
      </c>
      <c r="G61" s="42">
        <v>0.56179563793726284</v>
      </c>
      <c r="H61" s="37" t="s">
        <v>174</v>
      </c>
    </row>
    <row r="62" spans="1:8" s="28" customFormat="1" x14ac:dyDescent="0.25">
      <c r="A62" s="88" t="s">
        <v>569</v>
      </c>
      <c r="B62" s="40" t="s">
        <v>570</v>
      </c>
      <c r="C62" s="37" t="s">
        <v>150</v>
      </c>
      <c r="D62" s="70" t="s">
        <v>151</v>
      </c>
      <c r="E62" s="41">
        <v>1</v>
      </c>
      <c r="F62" s="42">
        <v>990816.75</v>
      </c>
      <c r="G62" s="42">
        <v>0.56069353273303657</v>
      </c>
      <c r="H62" s="37" t="s">
        <v>174</v>
      </c>
    </row>
    <row r="63" spans="1:8" s="28" customFormat="1" x14ac:dyDescent="0.25">
      <c r="A63" s="88" t="s">
        <v>571</v>
      </c>
      <c r="B63" s="40" t="s">
        <v>572</v>
      </c>
      <c r="C63" s="37" t="s">
        <v>150</v>
      </c>
      <c r="D63" s="70" t="s">
        <v>151</v>
      </c>
      <c r="E63" s="41">
        <v>1</v>
      </c>
      <c r="F63" s="42">
        <v>981404.08</v>
      </c>
      <c r="G63" s="42">
        <v>0.55536699460704064</v>
      </c>
      <c r="H63" s="37" t="s">
        <v>174</v>
      </c>
    </row>
    <row r="64" spans="1:8" s="28" customFormat="1" x14ac:dyDescent="0.25">
      <c r="A64" s="88" t="s">
        <v>907</v>
      </c>
      <c r="B64" s="40" t="s">
        <v>908</v>
      </c>
      <c r="C64" s="37" t="s">
        <v>150</v>
      </c>
      <c r="D64" s="70" t="s">
        <v>151</v>
      </c>
      <c r="E64" s="41">
        <v>1</v>
      </c>
      <c r="F64" s="42">
        <v>979288.89</v>
      </c>
      <c r="G64" s="42">
        <v>0.55417002922115921</v>
      </c>
      <c r="H64" s="37" t="s">
        <v>174</v>
      </c>
    </row>
    <row r="65" spans="1:8" s="28" customFormat="1" x14ac:dyDescent="0.25">
      <c r="A65" s="88" t="s">
        <v>826</v>
      </c>
      <c r="B65" s="40" t="s">
        <v>827</v>
      </c>
      <c r="C65" s="37" t="s">
        <v>150</v>
      </c>
      <c r="D65" s="70" t="s">
        <v>151</v>
      </c>
      <c r="E65" s="41">
        <v>1</v>
      </c>
      <c r="F65" s="42">
        <v>958140.16</v>
      </c>
      <c r="G65" s="42">
        <v>0.54220216923441877</v>
      </c>
      <c r="H65" s="37" t="s">
        <v>174</v>
      </c>
    </row>
    <row r="66" spans="1:8" s="28" customFormat="1" x14ac:dyDescent="0.25">
      <c r="A66" s="43"/>
      <c r="B66" s="43"/>
      <c r="C66" s="71"/>
      <c r="D66" s="72"/>
      <c r="E66" s="41"/>
      <c r="F66" s="42"/>
      <c r="G66" s="42"/>
      <c r="H66" s="37"/>
    </row>
    <row r="67" spans="1:8" s="28" customFormat="1" x14ac:dyDescent="0.25">
      <c r="A67" s="38" t="s">
        <v>158</v>
      </c>
      <c r="B67" s="40"/>
      <c r="C67" s="37"/>
      <c r="D67" s="70"/>
      <c r="E67" s="41"/>
      <c r="F67" s="42"/>
      <c r="G67" s="42"/>
      <c r="H67" s="37"/>
    </row>
    <row r="68" spans="1:8" s="28" customFormat="1" x14ac:dyDescent="0.25">
      <c r="A68" s="40" t="s">
        <v>159</v>
      </c>
      <c r="B68" s="40"/>
      <c r="C68" s="37"/>
      <c r="D68" s="70"/>
      <c r="E68" s="41"/>
      <c r="F68" s="42"/>
      <c r="G68" s="42"/>
      <c r="H68" s="37"/>
    </row>
    <row r="69" spans="1:8" s="28" customFormat="1" ht="30" x14ac:dyDescent="0.25">
      <c r="A69" s="88" t="s">
        <v>245</v>
      </c>
      <c r="B69" s="40" t="s">
        <v>479</v>
      </c>
      <c r="C69" s="37" t="s">
        <v>160</v>
      </c>
      <c r="D69" s="70" t="s">
        <v>161</v>
      </c>
      <c r="E69" s="41">
        <v>5672.7510000000002</v>
      </c>
      <c r="F69" s="42">
        <v>7621942.2800000003</v>
      </c>
      <c r="G69" s="42">
        <v>4.313182779015893</v>
      </c>
      <c r="H69" s="37"/>
    </row>
    <row r="70" spans="1:8" s="28" customFormat="1" x14ac:dyDescent="0.25">
      <c r="A70" s="40"/>
      <c r="B70" s="40"/>
      <c r="C70" s="37"/>
      <c r="D70" s="70"/>
      <c r="E70" s="41"/>
      <c r="F70" s="42"/>
      <c r="G70" s="42"/>
      <c r="H70" s="37"/>
    </row>
    <row r="71" spans="1:8" s="28" customFormat="1" x14ac:dyDescent="0.25">
      <c r="A71" s="69" t="s">
        <v>309</v>
      </c>
      <c r="B71" s="40"/>
      <c r="C71" s="37"/>
      <c r="D71" s="70"/>
      <c r="E71" s="41"/>
      <c r="F71" s="42"/>
      <c r="G71" s="42"/>
      <c r="H71" s="37"/>
    </row>
    <row r="72" spans="1:8" s="28" customFormat="1" x14ac:dyDescent="0.25">
      <c r="A72" s="89" t="s">
        <v>702</v>
      </c>
      <c r="B72" s="40"/>
      <c r="C72" s="37"/>
      <c r="D72" s="70"/>
      <c r="E72" s="41"/>
      <c r="F72" s="42">
        <v>5715636.8700000001</v>
      </c>
      <c r="G72" s="42">
        <v>3.2344231448040168</v>
      </c>
      <c r="H72" s="37"/>
    </row>
    <row r="73" spans="1:8" s="28" customFormat="1" x14ac:dyDescent="0.25">
      <c r="A73" s="70" t="s">
        <v>703</v>
      </c>
      <c r="B73" s="40"/>
      <c r="C73" s="37"/>
      <c r="D73" s="70"/>
      <c r="E73" s="41"/>
      <c r="F73" s="42">
        <v>0.74</v>
      </c>
      <c r="G73" s="42" t="s">
        <v>803</v>
      </c>
      <c r="H73" s="37"/>
    </row>
    <row r="74" spans="1:8" s="28" customFormat="1" x14ac:dyDescent="0.25">
      <c r="A74" s="70" t="s">
        <v>704</v>
      </c>
      <c r="B74" s="40"/>
      <c r="C74" s="37"/>
      <c r="D74" s="70"/>
      <c r="E74" s="41"/>
      <c r="F74" s="42">
        <v>-2602533.5099999998</v>
      </c>
      <c r="G74" s="42">
        <v>-1.4727479050639261</v>
      </c>
      <c r="H74" s="37"/>
    </row>
    <row r="75" spans="1:8" s="28" customFormat="1" x14ac:dyDescent="0.25">
      <c r="A75" s="31" t="s">
        <v>162</v>
      </c>
      <c r="B75" s="31"/>
      <c r="C75" s="31"/>
      <c r="D75" s="69"/>
      <c r="E75" s="36">
        <f>SUM(E6:E74)</f>
        <v>19135.751</v>
      </c>
      <c r="F75" s="36">
        <f>SUM(F6:F74)</f>
        <v>176712712.41000003</v>
      </c>
      <c r="G75" s="36">
        <f>SUM(G6:G74)</f>
        <v>100</v>
      </c>
      <c r="H75" s="37"/>
    </row>
    <row r="76" spans="1:8" s="28" customFormat="1" x14ac:dyDescent="0.25">
      <c r="A76" s="48"/>
      <c r="B76" s="48"/>
      <c r="C76" s="55"/>
      <c r="D76" s="55"/>
      <c r="E76" s="32"/>
      <c r="F76" s="35"/>
      <c r="G76" s="32"/>
      <c r="H76" s="37"/>
    </row>
    <row r="77" spans="1:8" s="28" customFormat="1" x14ac:dyDescent="0.25">
      <c r="A77" s="44" t="s">
        <v>36</v>
      </c>
      <c r="B77" s="111">
        <v>7.95</v>
      </c>
      <c r="C77" s="112"/>
      <c r="D77" s="112"/>
      <c r="E77" s="112"/>
      <c r="F77" s="112"/>
      <c r="G77" s="112"/>
      <c r="H77" s="113"/>
    </row>
    <row r="78" spans="1:8" s="28" customFormat="1" x14ac:dyDescent="0.25">
      <c r="A78" s="44" t="s">
        <v>187</v>
      </c>
      <c r="B78" s="111">
        <v>5.23</v>
      </c>
      <c r="C78" s="112"/>
      <c r="D78" s="112"/>
      <c r="E78" s="112"/>
      <c r="F78" s="112"/>
      <c r="G78" s="112"/>
      <c r="H78" s="113"/>
    </row>
    <row r="79" spans="1:8" s="28" customFormat="1" ht="30" x14ac:dyDescent="0.25">
      <c r="A79" s="38" t="s">
        <v>188</v>
      </c>
      <c r="B79" s="111">
        <v>7.59</v>
      </c>
      <c r="C79" s="112"/>
      <c r="D79" s="112"/>
      <c r="E79" s="112"/>
      <c r="F79" s="112"/>
      <c r="G79" s="112"/>
      <c r="H79" s="113"/>
    </row>
    <row r="80" spans="1:8" s="28" customFormat="1" x14ac:dyDescent="0.25">
      <c r="A80" s="44"/>
      <c r="B80" s="44"/>
      <c r="C80" s="53"/>
      <c r="D80" s="53"/>
      <c r="E80" s="49"/>
      <c r="F80" s="35"/>
      <c r="G80" s="32"/>
      <c r="H80" s="37"/>
    </row>
    <row r="81" spans="1:8" s="28" customFormat="1" x14ac:dyDescent="0.25">
      <c r="A81" s="50" t="s">
        <v>68</v>
      </c>
      <c r="B81" s="50"/>
      <c r="C81" s="73"/>
      <c r="D81" s="73"/>
      <c r="E81" s="51"/>
      <c r="F81" s="35"/>
      <c r="G81" s="32"/>
      <c r="H81" s="37"/>
    </row>
    <row r="82" spans="1:8" s="28" customFormat="1" x14ac:dyDescent="0.25">
      <c r="A82" s="40" t="s">
        <v>189</v>
      </c>
      <c r="B82" s="40"/>
      <c r="C82" s="37"/>
      <c r="D82" s="37"/>
      <c r="E82" s="41"/>
      <c r="F82" s="42">
        <v>0</v>
      </c>
      <c r="G82" s="42">
        <v>0</v>
      </c>
      <c r="H82" s="37"/>
    </row>
    <row r="83" spans="1:8" x14ac:dyDescent="0.25">
      <c r="A83" s="48" t="s">
        <v>190</v>
      </c>
      <c r="B83" s="48"/>
      <c r="C83" s="55"/>
      <c r="D83" s="55"/>
      <c r="E83" s="49"/>
      <c r="F83" s="42">
        <v>0</v>
      </c>
      <c r="G83" s="42">
        <v>0</v>
      </c>
      <c r="H83" s="37"/>
    </row>
    <row r="84" spans="1:8" x14ac:dyDescent="0.25">
      <c r="A84" s="48" t="s">
        <v>69</v>
      </c>
      <c r="B84" s="48"/>
      <c r="C84" s="55"/>
      <c r="D84" s="55"/>
      <c r="E84" s="49"/>
      <c r="F84" s="42">
        <v>145810303.03999999</v>
      </c>
      <c r="G84" s="42">
        <v>82.512628011559329</v>
      </c>
      <c r="H84" s="37"/>
    </row>
    <row r="85" spans="1:8" x14ac:dyDescent="0.25">
      <c r="A85" s="48" t="s">
        <v>191</v>
      </c>
      <c r="B85" s="48"/>
      <c r="C85" s="55"/>
      <c r="D85" s="55"/>
      <c r="E85" s="49"/>
      <c r="F85" s="42">
        <v>0</v>
      </c>
      <c r="G85" s="42">
        <v>0</v>
      </c>
      <c r="H85" s="37"/>
    </row>
    <row r="86" spans="1:8" x14ac:dyDescent="0.25">
      <c r="A86" s="48" t="s">
        <v>192</v>
      </c>
      <c r="B86" s="48"/>
      <c r="C86" s="55"/>
      <c r="D86" s="55"/>
      <c r="E86" s="49"/>
      <c r="F86" s="42">
        <v>20167362.990000002</v>
      </c>
      <c r="G86" s="42">
        <v>11.412513969684703</v>
      </c>
      <c r="H86" s="37"/>
    </row>
    <row r="87" spans="1:8" x14ac:dyDescent="0.25">
      <c r="A87" s="48" t="s">
        <v>193</v>
      </c>
      <c r="B87" s="48"/>
      <c r="C87" s="55"/>
      <c r="D87" s="55"/>
      <c r="E87" s="49"/>
      <c r="F87" s="42">
        <v>0</v>
      </c>
      <c r="G87" s="42">
        <v>0</v>
      </c>
      <c r="H87" s="37"/>
    </row>
    <row r="88" spans="1:8" x14ac:dyDescent="0.25">
      <c r="A88" s="48" t="s">
        <v>194</v>
      </c>
      <c r="B88" s="48"/>
      <c r="C88" s="55"/>
      <c r="D88" s="55"/>
      <c r="E88" s="49"/>
      <c r="F88" s="42">
        <v>0</v>
      </c>
      <c r="G88" s="42">
        <v>0</v>
      </c>
      <c r="H88" s="37"/>
    </row>
    <row r="89" spans="1:8" x14ac:dyDescent="0.25">
      <c r="A89" s="48" t="s">
        <v>195</v>
      </c>
      <c r="B89" s="48"/>
      <c r="C89" s="55"/>
      <c r="D89" s="55"/>
      <c r="E89" s="49"/>
      <c r="F89" s="42">
        <v>0</v>
      </c>
      <c r="G89" s="42">
        <v>0</v>
      </c>
      <c r="H89" s="37"/>
    </row>
    <row r="90" spans="1:8" x14ac:dyDescent="0.25">
      <c r="A90" s="48" t="s">
        <v>196</v>
      </c>
      <c r="B90" s="48"/>
      <c r="C90" s="55"/>
      <c r="D90" s="55"/>
      <c r="E90" s="49"/>
      <c r="F90" s="42">
        <v>0</v>
      </c>
      <c r="G90" s="42">
        <v>0</v>
      </c>
      <c r="H90" s="37"/>
    </row>
    <row r="91" spans="1:8" x14ac:dyDescent="0.25">
      <c r="A91" s="48" t="s">
        <v>197</v>
      </c>
      <c r="B91" s="48"/>
      <c r="C91" s="55"/>
      <c r="D91" s="55"/>
      <c r="E91" s="49"/>
      <c r="F91" s="42">
        <v>0</v>
      </c>
      <c r="G91" s="42">
        <v>0</v>
      </c>
      <c r="H91" s="37"/>
    </row>
    <row r="92" spans="1:8" x14ac:dyDescent="0.25">
      <c r="A92" s="48" t="s">
        <v>198</v>
      </c>
      <c r="B92" s="48"/>
      <c r="C92" s="55"/>
      <c r="D92" s="55"/>
      <c r="E92" s="49"/>
      <c r="F92" s="42">
        <v>0</v>
      </c>
      <c r="G92" s="42">
        <v>0</v>
      </c>
      <c r="H92" s="37"/>
    </row>
    <row r="93" spans="1:8" x14ac:dyDescent="0.25">
      <c r="A93" s="48" t="s">
        <v>199</v>
      </c>
      <c r="B93" s="48"/>
      <c r="C93" s="55"/>
      <c r="D93" s="55"/>
      <c r="E93" s="49"/>
      <c r="F93" s="42">
        <v>0</v>
      </c>
      <c r="G93" s="42">
        <v>0</v>
      </c>
      <c r="H93" s="37"/>
    </row>
    <row r="94" spans="1:8" x14ac:dyDescent="0.25">
      <c r="A94" s="48" t="s">
        <v>200</v>
      </c>
      <c r="B94" s="48"/>
      <c r="C94" s="55"/>
      <c r="D94" s="55"/>
      <c r="E94" s="49"/>
      <c r="F94" s="42">
        <v>0</v>
      </c>
      <c r="G94" s="42">
        <v>0</v>
      </c>
      <c r="H94" s="37"/>
    </row>
    <row r="95" spans="1:8" x14ac:dyDescent="0.25">
      <c r="A95" s="103" t="s">
        <v>680</v>
      </c>
      <c r="B95" s="48"/>
      <c r="C95" s="55"/>
      <c r="D95" s="55"/>
      <c r="E95" s="49"/>
      <c r="F95" s="42">
        <v>0</v>
      </c>
      <c r="G95" s="42">
        <v>0</v>
      </c>
      <c r="H95" s="37"/>
    </row>
    <row r="96" spans="1:8" x14ac:dyDescent="0.25">
      <c r="A96" s="104" t="s">
        <v>681</v>
      </c>
      <c r="B96" s="48"/>
      <c r="C96" s="55"/>
      <c r="D96" s="55"/>
      <c r="E96" s="49"/>
      <c r="F96" s="42">
        <v>0</v>
      </c>
      <c r="G96" s="42">
        <v>0</v>
      </c>
      <c r="H96" s="37"/>
    </row>
    <row r="97" spans="1:8" x14ac:dyDescent="0.25">
      <c r="A97" s="52" t="s">
        <v>34</v>
      </c>
      <c r="B97" s="53"/>
      <c r="C97" s="53"/>
      <c r="D97" s="53"/>
      <c r="E97" s="49"/>
      <c r="F97" s="36">
        <f>SUM(F82:F96)</f>
        <v>165977666.03</v>
      </c>
      <c r="G97" s="36">
        <f>SUM(G82:G96)</f>
        <v>93.925141981244025</v>
      </c>
      <c r="H97" s="37"/>
    </row>
    <row r="98" spans="1:8" x14ac:dyDescent="0.25">
      <c r="A98" s="52"/>
      <c r="B98" s="53"/>
      <c r="C98" s="53"/>
      <c r="D98" s="53"/>
      <c r="E98" s="49"/>
      <c r="F98" s="42"/>
      <c r="G98" s="36"/>
      <c r="H98" s="37"/>
    </row>
    <row r="99" spans="1:8" x14ac:dyDescent="0.25">
      <c r="A99" s="54" t="s">
        <v>201</v>
      </c>
      <c r="B99" s="55"/>
      <c r="C99" s="55"/>
      <c r="D99" s="55"/>
      <c r="E99" s="49"/>
      <c r="F99" s="42">
        <v>0</v>
      </c>
      <c r="G99" s="42">
        <v>0</v>
      </c>
      <c r="H99" s="37"/>
    </row>
    <row r="100" spans="1:8" x14ac:dyDescent="0.25">
      <c r="A100" s="54" t="s">
        <v>37</v>
      </c>
      <c r="B100" s="55"/>
      <c r="C100" s="55"/>
      <c r="D100" s="55"/>
      <c r="E100" s="49"/>
      <c r="F100" s="42">
        <v>0</v>
      </c>
      <c r="G100" s="42">
        <v>0</v>
      </c>
      <c r="H100" s="37"/>
    </row>
    <row r="101" spans="1:8" x14ac:dyDescent="0.25">
      <c r="A101" s="54" t="s">
        <v>202</v>
      </c>
      <c r="B101" s="55"/>
      <c r="C101" s="55"/>
      <c r="D101" s="55"/>
      <c r="E101" s="49"/>
      <c r="F101" s="42">
        <v>0</v>
      </c>
      <c r="G101" s="42">
        <v>0</v>
      </c>
      <c r="H101" s="37"/>
    </row>
    <row r="102" spans="1:8" x14ac:dyDescent="0.25">
      <c r="A102" s="54" t="s">
        <v>203</v>
      </c>
      <c r="B102" s="55"/>
      <c r="C102" s="55"/>
      <c r="D102" s="55"/>
      <c r="E102" s="49"/>
      <c r="F102" s="42">
        <v>7621942.2800000003</v>
      </c>
      <c r="G102" s="42">
        <v>4.313182779015893</v>
      </c>
      <c r="H102" s="37"/>
    </row>
    <row r="103" spans="1:8" x14ac:dyDescent="0.25">
      <c r="A103" s="48" t="s">
        <v>204</v>
      </c>
      <c r="B103" s="55"/>
      <c r="C103" s="55"/>
      <c r="D103" s="55"/>
      <c r="E103" s="49"/>
      <c r="F103" s="42">
        <v>3113104.1000000006</v>
      </c>
      <c r="G103" s="42">
        <v>1.7616752397400433</v>
      </c>
      <c r="H103" s="37"/>
    </row>
    <row r="104" spans="1:8" x14ac:dyDescent="0.25">
      <c r="A104" s="48" t="s">
        <v>205</v>
      </c>
      <c r="B104" s="55"/>
      <c r="C104" s="55"/>
      <c r="D104" s="55"/>
      <c r="E104" s="49"/>
      <c r="F104" s="42">
        <v>0</v>
      </c>
      <c r="G104" s="42">
        <v>0</v>
      </c>
      <c r="H104" s="37"/>
    </row>
    <row r="105" spans="1:8" x14ac:dyDescent="0.25">
      <c r="A105" s="48" t="s">
        <v>206</v>
      </c>
      <c r="B105" s="48"/>
      <c r="C105" s="55"/>
      <c r="D105" s="55"/>
      <c r="E105" s="49"/>
      <c r="F105" s="42">
        <v>0</v>
      </c>
      <c r="G105" s="42">
        <v>0</v>
      </c>
      <c r="H105" s="48"/>
    </row>
    <row r="106" spans="1:8" x14ac:dyDescent="0.25">
      <c r="A106" s="52" t="s">
        <v>35</v>
      </c>
      <c r="B106" s="48"/>
      <c r="C106" s="55"/>
      <c r="D106" s="55"/>
      <c r="E106" s="49"/>
      <c r="F106" s="56">
        <f>SUM(F97:F105)</f>
        <v>176712712.41</v>
      </c>
      <c r="G106" s="56">
        <f>SUM(G97:G105)</f>
        <v>99.999999999999957</v>
      </c>
      <c r="H106" s="48"/>
    </row>
    <row r="107" spans="1:8" x14ac:dyDescent="0.25">
      <c r="A107" s="48"/>
      <c r="B107" s="48"/>
      <c r="C107" s="55"/>
      <c r="D107" s="55"/>
      <c r="E107" s="49"/>
      <c r="F107" s="49"/>
      <c r="G107" s="49"/>
      <c r="H107" s="48"/>
    </row>
    <row r="108" spans="1:8" x14ac:dyDescent="0.25">
      <c r="A108" s="44" t="s">
        <v>163</v>
      </c>
      <c r="B108" s="114">
        <v>14677314.7699</v>
      </c>
      <c r="C108" s="115"/>
      <c r="D108" s="115"/>
      <c r="E108" s="115"/>
      <c r="F108" s="115"/>
      <c r="G108" s="115"/>
      <c r="H108" s="116"/>
    </row>
    <row r="109" spans="1:8" x14ac:dyDescent="0.25">
      <c r="A109" s="44" t="s">
        <v>164</v>
      </c>
      <c r="B109" s="114">
        <v>12.039899999999999</v>
      </c>
      <c r="C109" s="115"/>
      <c r="D109" s="115"/>
      <c r="E109" s="115"/>
      <c r="F109" s="115"/>
      <c r="G109" s="115"/>
      <c r="H109" s="116"/>
    </row>
    <row r="110" spans="1:8" x14ac:dyDescent="0.25">
      <c r="A110" s="57"/>
      <c r="B110" s="57"/>
      <c r="C110" s="57"/>
      <c r="D110" s="57"/>
      <c r="E110" s="58"/>
      <c r="F110" s="59"/>
      <c r="G110" s="60"/>
      <c r="H110" s="74"/>
    </row>
    <row r="111" spans="1:8" x14ac:dyDescent="0.25">
      <c r="A111" s="83" t="s">
        <v>836</v>
      </c>
      <c r="B111" s="57"/>
      <c r="C111" s="57"/>
      <c r="D111" s="57"/>
      <c r="E111" s="58"/>
      <c r="F111" s="59"/>
      <c r="G111" s="60"/>
      <c r="H111" s="74"/>
    </row>
    <row r="112" spans="1:8" x14ac:dyDescent="0.25">
      <c r="A112" s="57"/>
      <c r="B112" s="57"/>
      <c r="C112" s="57"/>
      <c r="D112" s="57"/>
      <c r="E112" s="58"/>
      <c r="F112" s="59"/>
      <c r="G112" s="60"/>
      <c r="H112" s="74"/>
    </row>
    <row r="113" spans="1:6" x14ac:dyDescent="0.25">
      <c r="A113" s="61" t="s">
        <v>165</v>
      </c>
      <c r="C113" s="62"/>
      <c r="D113" s="62"/>
    </row>
    <row r="114" spans="1:6" x14ac:dyDescent="0.25">
      <c r="A114" s="105" t="s">
        <v>683</v>
      </c>
      <c r="C114" s="62"/>
      <c r="D114" s="62"/>
      <c r="F114" s="25" t="s">
        <v>38</v>
      </c>
    </row>
    <row r="115" spans="1:6" x14ac:dyDescent="0.25">
      <c r="A115" s="65"/>
      <c r="C115" s="62"/>
      <c r="D115" s="62"/>
      <c r="F115" s="25"/>
    </row>
    <row r="116" spans="1:6" x14ac:dyDescent="0.25">
      <c r="A116" s="106" t="s">
        <v>682</v>
      </c>
      <c r="C116" s="62"/>
      <c r="D116" s="62"/>
      <c r="F116" s="25" t="s">
        <v>38</v>
      </c>
    </row>
    <row r="117" spans="1:6" x14ac:dyDescent="0.25">
      <c r="A117" s="61"/>
      <c r="C117" s="62"/>
      <c r="D117" s="62"/>
      <c r="F117" s="25"/>
    </row>
    <row r="118" spans="1:6" x14ac:dyDescent="0.25">
      <c r="A118" s="62" t="s">
        <v>166</v>
      </c>
      <c r="C118" s="62"/>
      <c r="D118" s="62"/>
      <c r="F118" s="64">
        <v>12.0586</v>
      </c>
    </row>
    <row r="119" spans="1:6" x14ac:dyDescent="0.25">
      <c r="A119" s="62" t="s">
        <v>167</v>
      </c>
      <c r="C119" s="62"/>
      <c r="D119" s="62"/>
      <c r="F119" s="64">
        <v>12.039899999999999</v>
      </c>
    </row>
    <row r="120" spans="1:6" x14ac:dyDescent="0.25">
      <c r="C120" s="62"/>
      <c r="D120" s="62"/>
      <c r="F120" s="64"/>
    </row>
    <row r="121" spans="1:6" x14ac:dyDescent="0.25">
      <c r="A121" s="62" t="s">
        <v>168</v>
      </c>
      <c r="C121" s="62"/>
      <c r="D121" s="62"/>
      <c r="F121" s="25" t="s">
        <v>38</v>
      </c>
    </row>
    <row r="122" spans="1:6" x14ac:dyDescent="0.25">
      <c r="C122" s="62"/>
      <c r="D122" s="62"/>
      <c r="F122" s="25"/>
    </row>
    <row r="123" spans="1:6" x14ac:dyDescent="0.25">
      <c r="A123" s="62" t="s">
        <v>169</v>
      </c>
      <c r="C123" s="62"/>
      <c r="D123" s="62"/>
      <c r="F123" s="25"/>
    </row>
    <row r="124" spans="1:6" x14ac:dyDescent="0.25">
      <c r="A124" s="62" t="s">
        <v>207</v>
      </c>
      <c r="C124" s="62"/>
      <c r="D124" s="62"/>
      <c r="F124" s="25">
        <v>82690453.780000001</v>
      </c>
    </row>
    <row r="125" spans="1:6" x14ac:dyDescent="0.25">
      <c r="A125" s="62" t="s">
        <v>208</v>
      </c>
      <c r="C125" s="62"/>
      <c r="D125" s="62"/>
      <c r="F125" s="25">
        <v>46.79</v>
      </c>
    </row>
    <row r="126" spans="1:6" x14ac:dyDescent="0.25">
      <c r="C126" s="62"/>
      <c r="D126" s="62"/>
    </row>
    <row r="127" spans="1:6" x14ac:dyDescent="0.25">
      <c r="C127" s="62"/>
      <c r="D127" s="62"/>
    </row>
  </sheetData>
  <mergeCells count="6">
    <mergeCell ref="B108:H108"/>
    <mergeCell ref="B109:H109"/>
    <mergeCell ref="A4:H4"/>
    <mergeCell ref="B77:H77"/>
    <mergeCell ref="B78:H78"/>
    <mergeCell ref="B79:H79"/>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61"/>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1029</v>
      </c>
      <c r="B1" s="1"/>
      <c r="C1" s="1"/>
      <c r="D1" s="1"/>
      <c r="E1" s="25"/>
      <c r="F1" s="26"/>
      <c r="G1" s="26"/>
      <c r="H1" s="27"/>
    </row>
    <row r="2" spans="1:8" s="28" customFormat="1" x14ac:dyDescent="0.25">
      <c r="A2" s="1" t="s">
        <v>1036</v>
      </c>
      <c r="B2" s="1"/>
      <c r="C2" s="1"/>
      <c r="D2" s="1"/>
      <c r="E2" s="26"/>
      <c r="F2" s="26"/>
      <c r="G2" s="26"/>
      <c r="H2" s="27"/>
    </row>
    <row r="3" spans="1:8" s="28" customFormat="1" x14ac:dyDescent="0.25">
      <c r="A3" s="1" t="s">
        <v>1061</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105</v>
      </c>
      <c r="B5" s="31" t="s">
        <v>106</v>
      </c>
      <c r="C5" s="31" t="s">
        <v>107</v>
      </c>
      <c r="D5" s="31" t="s">
        <v>108</v>
      </c>
      <c r="E5" s="32" t="s">
        <v>0</v>
      </c>
      <c r="F5" s="32" t="s">
        <v>109</v>
      </c>
      <c r="G5" s="32" t="s">
        <v>1</v>
      </c>
      <c r="H5" s="31" t="s">
        <v>39</v>
      </c>
    </row>
    <row r="6" spans="1:8" s="28" customFormat="1" x14ac:dyDescent="0.25">
      <c r="A6" s="33" t="s">
        <v>170</v>
      </c>
      <c r="B6" s="33"/>
      <c r="C6" s="33"/>
      <c r="D6" s="33"/>
      <c r="E6" s="34"/>
      <c r="F6" s="35"/>
      <c r="G6" s="36"/>
      <c r="H6" s="37"/>
    </row>
    <row r="7" spans="1:8" s="28" customFormat="1" x14ac:dyDescent="0.25">
      <c r="A7" s="38" t="s">
        <v>189</v>
      </c>
      <c r="B7" s="38"/>
      <c r="C7" s="38"/>
      <c r="D7" s="38"/>
      <c r="E7" s="39"/>
      <c r="F7" s="35"/>
      <c r="G7" s="36"/>
      <c r="H7" s="37"/>
    </row>
    <row r="8" spans="1:8" s="28" customFormat="1" x14ac:dyDescent="0.25">
      <c r="A8" s="40" t="s">
        <v>828</v>
      </c>
      <c r="B8" s="40" t="s">
        <v>829</v>
      </c>
      <c r="C8" s="40"/>
      <c r="D8" s="40"/>
      <c r="E8" s="41">
        <v>750000</v>
      </c>
      <c r="F8" s="42">
        <v>76835850</v>
      </c>
      <c r="G8" s="42">
        <v>33.865400032249639</v>
      </c>
      <c r="H8" s="37"/>
    </row>
    <row r="9" spans="1:8" s="28" customFormat="1" x14ac:dyDescent="0.25">
      <c r="A9" s="40" t="s">
        <v>377</v>
      </c>
      <c r="B9" s="40" t="s">
        <v>378</v>
      </c>
      <c r="C9" s="40"/>
      <c r="D9" s="40"/>
      <c r="E9" s="41">
        <v>250000</v>
      </c>
      <c r="F9" s="42">
        <v>25534700</v>
      </c>
      <c r="G9" s="42">
        <v>11.254418740776407</v>
      </c>
      <c r="H9" s="37"/>
    </row>
    <row r="10" spans="1:8" s="28" customFormat="1" x14ac:dyDescent="0.25">
      <c r="A10" s="40" t="s">
        <v>789</v>
      </c>
      <c r="B10" s="40" t="s">
        <v>790</v>
      </c>
      <c r="C10" s="40"/>
      <c r="D10" s="40"/>
      <c r="E10" s="41">
        <v>200000</v>
      </c>
      <c r="F10" s="42">
        <v>20426880</v>
      </c>
      <c r="G10" s="42">
        <v>9.0031471326309198</v>
      </c>
      <c r="H10" s="37"/>
    </row>
    <row r="11" spans="1:8" s="28" customFormat="1" x14ac:dyDescent="0.25">
      <c r="A11" s="40" t="s">
        <v>453</v>
      </c>
      <c r="B11" s="40" t="s">
        <v>454</v>
      </c>
      <c r="C11" s="40"/>
      <c r="D11" s="40"/>
      <c r="E11" s="41">
        <v>148900</v>
      </c>
      <c r="F11" s="42">
        <v>15215450.73</v>
      </c>
      <c r="G11" s="42">
        <v>6.7062097398861971</v>
      </c>
      <c r="H11" s="37"/>
    </row>
    <row r="12" spans="1:8" s="28" customFormat="1" x14ac:dyDescent="0.25">
      <c r="A12" s="40" t="s">
        <v>375</v>
      </c>
      <c r="B12" s="40" t="s">
        <v>376</v>
      </c>
      <c r="C12" s="40"/>
      <c r="D12" s="40"/>
      <c r="E12" s="41">
        <v>54000</v>
      </c>
      <c r="F12" s="42">
        <v>5556670.2000000002</v>
      </c>
      <c r="G12" s="42">
        <v>2.4491023287993898</v>
      </c>
      <c r="H12" s="37"/>
    </row>
    <row r="13" spans="1:8" s="28" customFormat="1" x14ac:dyDescent="0.25">
      <c r="A13" s="40" t="s">
        <v>1007</v>
      </c>
      <c r="B13" s="40" t="s">
        <v>1008</v>
      </c>
      <c r="C13" s="40"/>
      <c r="D13" s="40"/>
      <c r="E13" s="41">
        <v>50200</v>
      </c>
      <c r="F13" s="42">
        <v>5043066.9000000004</v>
      </c>
      <c r="G13" s="42">
        <v>2.2227316800412451</v>
      </c>
      <c r="H13" s="37"/>
    </row>
    <row r="14" spans="1:8" s="28" customFormat="1" x14ac:dyDescent="0.25">
      <c r="A14" s="40" t="s">
        <v>995</v>
      </c>
      <c r="B14" s="40" t="s">
        <v>996</v>
      </c>
      <c r="C14" s="40"/>
      <c r="D14" s="40"/>
      <c r="E14" s="41">
        <v>50000</v>
      </c>
      <c r="F14" s="42">
        <v>4971700</v>
      </c>
      <c r="G14" s="42">
        <v>2.1912767196606211</v>
      </c>
      <c r="H14" s="37"/>
    </row>
    <row r="15" spans="1:8" s="28" customFormat="1" x14ac:dyDescent="0.25">
      <c r="A15" s="40" t="s">
        <v>283</v>
      </c>
      <c r="B15" s="40" t="s">
        <v>80</v>
      </c>
      <c r="C15" s="40"/>
      <c r="D15" s="40"/>
      <c r="E15" s="41">
        <v>30000</v>
      </c>
      <c r="F15" s="42">
        <v>3128553</v>
      </c>
      <c r="G15" s="42">
        <v>1.3789096999264627</v>
      </c>
      <c r="H15" s="37"/>
    </row>
    <row r="16" spans="1:8" s="28" customFormat="1" x14ac:dyDescent="0.25">
      <c r="A16" s="40" t="s">
        <v>455</v>
      </c>
      <c r="B16" s="40" t="s">
        <v>456</v>
      </c>
      <c r="C16" s="40"/>
      <c r="D16" s="40"/>
      <c r="E16" s="41">
        <v>30000</v>
      </c>
      <c r="F16" s="42">
        <v>3073689</v>
      </c>
      <c r="G16" s="42">
        <v>1.3547283925371472</v>
      </c>
      <c r="H16" s="37"/>
    </row>
    <row r="17" spans="1:8" s="28" customFormat="1" x14ac:dyDescent="0.25">
      <c r="A17" s="40" t="s">
        <v>1045</v>
      </c>
      <c r="B17" s="40" t="s">
        <v>1046</v>
      </c>
      <c r="C17" s="40"/>
      <c r="D17" s="40"/>
      <c r="E17" s="41">
        <v>30000</v>
      </c>
      <c r="F17" s="42">
        <v>2974482</v>
      </c>
      <c r="G17" s="42">
        <v>1.3110029083914081</v>
      </c>
      <c r="H17" s="37"/>
    </row>
    <row r="18" spans="1:8" s="28" customFormat="1" x14ac:dyDescent="0.25">
      <c r="A18" s="40" t="s">
        <v>286</v>
      </c>
      <c r="B18" s="40" t="s">
        <v>79</v>
      </c>
      <c r="C18" s="40"/>
      <c r="D18" s="40"/>
      <c r="E18" s="41">
        <v>20500</v>
      </c>
      <c r="F18" s="42">
        <v>2017195.9</v>
      </c>
      <c r="G18" s="42">
        <v>0.88907907047184143</v>
      </c>
      <c r="H18" s="37"/>
    </row>
    <row r="19" spans="1:8" s="28" customFormat="1" x14ac:dyDescent="0.25">
      <c r="A19" s="40" t="s">
        <v>284</v>
      </c>
      <c r="B19" s="40" t="s">
        <v>71</v>
      </c>
      <c r="C19" s="40"/>
      <c r="D19" s="40"/>
      <c r="E19" s="41">
        <v>16000</v>
      </c>
      <c r="F19" s="42">
        <v>1679193.6</v>
      </c>
      <c r="G19" s="42">
        <v>0.74010456050910334</v>
      </c>
      <c r="H19" s="37"/>
    </row>
    <row r="20" spans="1:8" s="28" customFormat="1" x14ac:dyDescent="0.25">
      <c r="A20" s="40" t="s">
        <v>422</v>
      </c>
      <c r="B20" s="40" t="s">
        <v>423</v>
      </c>
      <c r="C20" s="40"/>
      <c r="D20" s="40"/>
      <c r="E20" s="41">
        <v>16500</v>
      </c>
      <c r="F20" s="42">
        <v>1671291.6</v>
      </c>
      <c r="G20" s="42">
        <v>0.73662175409705966</v>
      </c>
      <c r="H20" s="37"/>
    </row>
    <row r="21" spans="1:8" s="28" customFormat="1" x14ac:dyDescent="0.25">
      <c r="A21" s="40" t="s">
        <v>288</v>
      </c>
      <c r="B21" s="40" t="s">
        <v>76</v>
      </c>
      <c r="C21" s="40"/>
      <c r="D21" s="40"/>
      <c r="E21" s="41">
        <v>10300</v>
      </c>
      <c r="F21" s="42">
        <v>1014553.09</v>
      </c>
      <c r="G21" s="42">
        <v>0.44716426312463481</v>
      </c>
      <c r="H21" s="37"/>
    </row>
    <row r="22" spans="1:8" s="28" customFormat="1" x14ac:dyDescent="0.25">
      <c r="A22" s="40" t="s">
        <v>312</v>
      </c>
      <c r="B22" s="40" t="s">
        <v>97</v>
      </c>
      <c r="C22" s="40"/>
      <c r="D22" s="40"/>
      <c r="E22" s="41">
        <v>10000</v>
      </c>
      <c r="F22" s="42">
        <v>990007</v>
      </c>
      <c r="G22" s="42">
        <v>0.43634557423035431</v>
      </c>
      <c r="H22" s="37"/>
    </row>
    <row r="23" spans="1:8" s="28" customFormat="1" x14ac:dyDescent="0.25">
      <c r="A23" s="40" t="s">
        <v>285</v>
      </c>
      <c r="B23" s="40" t="s">
        <v>73</v>
      </c>
      <c r="C23" s="40"/>
      <c r="D23" s="40"/>
      <c r="E23" s="41">
        <v>3500</v>
      </c>
      <c r="F23" s="42">
        <v>355918.85</v>
      </c>
      <c r="G23" s="42">
        <v>0.1568712291758112</v>
      </c>
      <c r="H23" s="37"/>
    </row>
    <row r="24" spans="1:8" s="28" customFormat="1" x14ac:dyDescent="0.25">
      <c r="A24" s="40" t="s">
        <v>475</v>
      </c>
      <c r="B24" s="40" t="s">
        <v>476</v>
      </c>
      <c r="C24" s="40"/>
      <c r="D24" s="40"/>
      <c r="E24" s="41">
        <v>1900</v>
      </c>
      <c r="F24" s="42">
        <v>186032.99</v>
      </c>
      <c r="G24" s="42">
        <v>8.1994038271789749E-2</v>
      </c>
      <c r="H24" s="37"/>
    </row>
    <row r="25" spans="1:8" s="28" customFormat="1" x14ac:dyDescent="0.25">
      <c r="A25" s="40" t="s">
        <v>313</v>
      </c>
      <c r="B25" s="40" t="s">
        <v>98</v>
      </c>
      <c r="C25" s="40"/>
      <c r="D25" s="40"/>
      <c r="E25" s="41">
        <v>1600</v>
      </c>
      <c r="F25" s="42">
        <v>163521.92000000001</v>
      </c>
      <c r="G25" s="42">
        <v>7.2072284419857705E-2</v>
      </c>
      <c r="H25" s="37"/>
    </row>
    <row r="26" spans="1:8" s="28" customFormat="1" x14ac:dyDescent="0.25">
      <c r="A26" s="40" t="s">
        <v>287</v>
      </c>
      <c r="B26" s="40" t="s">
        <v>78</v>
      </c>
      <c r="C26" s="40"/>
      <c r="D26" s="40"/>
      <c r="E26" s="41">
        <v>1000</v>
      </c>
      <c r="F26" s="42">
        <v>111046</v>
      </c>
      <c r="G26" s="42">
        <v>4.8943523263960689E-2</v>
      </c>
      <c r="H26" s="37"/>
    </row>
    <row r="27" spans="1:8" s="28" customFormat="1" x14ac:dyDescent="0.25">
      <c r="A27" s="43"/>
      <c r="B27" s="43"/>
      <c r="C27" s="43"/>
      <c r="D27" s="43"/>
      <c r="E27" s="41"/>
      <c r="F27" s="42"/>
      <c r="G27" s="42"/>
      <c r="H27" s="37"/>
    </row>
    <row r="28" spans="1:8" s="28" customFormat="1" x14ac:dyDescent="0.25">
      <c r="A28" s="44" t="s">
        <v>190</v>
      </c>
      <c r="B28" s="44"/>
      <c r="C28" s="44"/>
      <c r="D28" s="44"/>
      <c r="E28" s="41"/>
      <c r="F28" s="35"/>
      <c r="G28" s="36"/>
      <c r="H28" s="37"/>
    </row>
    <row r="29" spans="1:8" s="28" customFormat="1" x14ac:dyDescent="0.25">
      <c r="A29" s="40" t="s">
        <v>727</v>
      </c>
      <c r="B29" s="40" t="s">
        <v>728</v>
      </c>
      <c r="C29" s="40"/>
      <c r="D29" s="40"/>
      <c r="E29" s="41">
        <v>50000</v>
      </c>
      <c r="F29" s="42">
        <v>5123370</v>
      </c>
      <c r="G29" s="42">
        <v>2.2581252704724011</v>
      </c>
      <c r="H29" s="37"/>
    </row>
    <row r="30" spans="1:8" s="28" customFormat="1" x14ac:dyDescent="0.25">
      <c r="A30" s="40" t="s">
        <v>959</v>
      </c>
      <c r="B30" s="40" t="s">
        <v>960</v>
      </c>
      <c r="C30" s="40"/>
      <c r="D30" s="40"/>
      <c r="E30" s="41">
        <v>50000</v>
      </c>
      <c r="F30" s="42">
        <v>5032120</v>
      </c>
      <c r="G30" s="42">
        <v>2.2179068339880934</v>
      </c>
      <c r="H30" s="37"/>
    </row>
    <row r="31" spans="1:8" s="28" customFormat="1" x14ac:dyDescent="0.25">
      <c r="A31" s="40" t="s">
        <v>801</v>
      </c>
      <c r="B31" s="40" t="s">
        <v>802</v>
      </c>
      <c r="C31" s="40"/>
      <c r="D31" s="40"/>
      <c r="E31" s="41">
        <v>36000</v>
      </c>
      <c r="F31" s="42">
        <v>3672950.4</v>
      </c>
      <c r="G31" s="42">
        <v>1.6188528479168425</v>
      </c>
      <c r="H31" s="37"/>
    </row>
    <row r="32" spans="1:8" s="28" customFormat="1" x14ac:dyDescent="0.25">
      <c r="A32" s="40" t="s">
        <v>997</v>
      </c>
      <c r="B32" s="40" t="s">
        <v>998</v>
      </c>
      <c r="C32" s="40"/>
      <c r="D32" s="40"/>
      <c r="E32" s="41">
        <v>33700</v>
      </c>
      <c r="F32" s="42">
        <v>3481183.04</v>
      </c>
      <c r="G32" s="42">
        <v>1.5343313861313814</v>
      </c>
      <c r="H32" s="37"/>
    </row>
    <row r="33" spans="1:8" s="28" customFormat="1" x14ac:dyDescent="0.25">
      <c r="A33" s="40" t="s">
        <v>987</v>
      </c>
      <c r="B33" s="40" t="s">
        <v>988</v>
      </c>
      <c r="C33" s="40"/>
      <c r="D33" s="40"/>
      <c r="E33" s="41">
        <v>30000</v>
      </c>
      <c r="F33" s="42">
        <v>2987580</v>
      </c>
      <c r="G33" s="42">
        <v>1.3167758517456158</v>
      </c>
      <c r="H33" s="37"/>
    </row>
    <row r="34" spans="1:8" s="28" customFormat="1" x14ac:dyDescent="0.25">
      <c r="A34" s="40" t="s">
        <v>314</v>
      </c>
      <c r="B34" s="40" t="s">
        <v>103</v>
      </c>
      <c r="C34" s="40"/>
      <c r="D34" s="40"/>
      <c r="E34" s="41">
        <v>30000</v>
      </c>
      <c r="F34" s="42">
        <v>2879661</v>
      </c>
      <c r="G34" s="42">
        <v>1.269210553696849</v>
      </c>
      <c r="H34" s="37"/>
    </row>
    <row r="35" spans="1:8" s="28" customFormat="1" x14ac:dyDescent="0.25">
      <c r="A35" s="40" t="s">
        <v>652</v>
      </c>
      <c r="B35" s="40" t="s">
        <v>653</v>
      </c>
      <c r="C35" s="40"/>
      <c r="D35" s="40"/>
      <c r="E35" s="41">
        <v>25000</v>
      </c>
      <c r="F35" s="42">
        <v>2550680</v>
      </c>
      <c r="G35" s="42">
        <v>1.1242121816086958</v>
      </c>
      <c r="H35" s="37"/>
    </row>
    <row r="36" spans="1:8" s="28" customFormat="1" x14ac:dyDescent="0.25">
      <c r="A36" s="40" t="s">
        <v>347</v>
      </c>
      <c r="B36" s="40" t="s">
        <v>348</v>
      </c>
      <c r="C36" s="40"/>
      <c r="D36" s="40"/>
      <c r="E36" s="41">
        <v>20000</v>
      </c>
      <c r="F36" s="42">
        <v>2054696</v>
      </c>
      <c r="G36" s="42">
        <v>0.90560723912943253</v>
      </c>
      <c r="H36" s="37"/>
    </row>
    <row r="37" spans="1:8" s="28" customFormat="1" x14ac:dyDescent="0.25">
      <c r="A37" s="40" t="s">
        <v>723</v>
      </c>
      <c r="B37" s="40" t="s">
        <v>724</v>
      </c>
      <c r="C37" s="40"/>
      <c r="D37" s="40"/>
      <c r="E37" s="41">
        <v>19500</v>
      </c>
      <c r="F37" s="42">
        <v>1998114.3</v>
      </c>
      <c r="G37" s="42">
        <v>0.88066885548423646</v>
      </c>
      <c r="H37" s="37"/>
    </row>
    <row r="38" spans="1:8" s="28" customFormat="1" x14ac:dyDescent="0.25">
      <c r="A38" s="40" t="s">
        <v>315</v>
      </c>
      <c r="B38" s="40" t="s">
        <v>99</v>
      </c>
      <c r="C38" s="40"/>
      <c r="D38" s="40"/>
      <c r="E38" s="41">
        <v>16400</v>
      </c>
      <c r="F38" s="42">
        <v>1718360.84</v>
      </c>
      <c r="G38" s="42">
        <v>0.75736752110313765</v>
      </c>
      <c r="H38" s="37"/>
    </row>
    <row r="39" spans="1:8" s="28" customFormat="1" x14ac:dyDescent="0.25">
      <c r="A39" s="40" t="s">
        <v>316</v>
      </c>
      <c r="B39" s="40" t="s">
        <v>104</v>
      </c>
      <c r="C39" s="40"/>
      <c r="D39" s="40"/>
      <c r="E39" s="41">
        <v>15000</v>
      </c>
      <c r="F39" s="42">
        <v>1637373</v>
      </c>
      <c r="G39" s="42">
        <v>0.7216721315246033</v>
      </c>
      <c r="H39" s="37"/>
    </row>
    <row r="40" spans="1:8" s="28" customFormat="1" x14ac:dyDescent="0.25">
      <c r="A40" s="40" t="s">
        <v>397</v>
      </c>
      <c r="B40" s="40" t="s">
        <v>398</v>
      </c>
      <c r="C40" s="40"/>
      <c r="D40" s="40"/>
      <c r="E40" s="41">
        <v>15700</v>
      </c>
      <c r="F40" s="42">
        <v>1612799.77</v>
      </c>
      <c r="G40" s="42">
        <v>0.71084148067562491</v>
      </c>
      <c r="H40" s="37"/>
    </row>
    <row r="41" spans="1:8" s="28" customFormat="1" x14ac:dyDescent="0.25">
      <c r="A41" s="40" t="s">
        <v>317</v>
      </c>
      <c r="B41" s="40" t="s">
        <v>102</v>
      </c>
      <c r="C41" s="40"/>
      <c r="D41" s="40"/>
      <c r="E41" s="41">
        <v>14400</v>
      </c>
      <c r="F41" s="42">
        <v>1379838.24</v>
      </c>
      <c r="G41" s="42">
        <v>0.60816368892119088</v>
      </c>
      <c r="H41" s="37"/>
    </row>
    <row r="42" spans="1:8" s="28" customFormat="1" x14ac:dyDescent="0.25">
      <c r="A42" s="40" t="s">
        <v>349</v>
      </c>
      <c r="B42" s="40" t="s">
        <v>350</v>
      </c>
      <c r="C42" s="40"/>
      <c r="D42" s="40"/>
      <c r="E42" s="41">
        <v>10000</v>
      </c>
      <c r="F42" s="42">
        <v>1037775</v>
      </c>
      <c r="G42" s="42">
        <v>0.45739931969865461</v>
      </c>
      <c r="H42" s="37"/>
    </row>
    <row r="43" spans="1:8" s="28" customFormat="1" x14ac:dyDescent="0.25">
      <c r="A43" s="40" t="s">
        <v>318</v>
      </c>
      <c r="B43" s="40" t="s">
        <v>101</v>
      </c>
      <c r="C43" s="40"/>
      <c r="D43" s="40"/>
      <c r="E43" s="41">
        <v>10000</v>
      </c>
      <c r="F43" s="42">
        <v>1031072</v>
      </c>
      <c r="G43" s="42">
        <v>0.45444497252326488</v>
      </c>
      <c r="H43" s="37"/>
    </row>
    <row r="44" spans="1:8" s="28" customFormat="1" x14ac:dyDescent="0.25">
      <c r="A44" s="40" t="s">
        <v>351</v>
      </c>
      <c r="B44" s="40" t="s">
        <v>352</v>
      </c>
      <c r="C44" s="40"/>
      <c r="D44" s="40"/>
      <c r="E44" s="41">
        <v>10000</v>
      </c>
      <c r="F44" s="42">
        <v>1023388</v>
      </c>
      <c r="G44" s="42">
        <v>0.45105824960879448</v>
      </c>
      <c r="H44" s="37"/>
    </row>
    <row r="45" spans="1:8" s="28" customFormat="1" x14ac:dyDescent="0.25">
      <c r="A45" s="40" t="s">
        <v>319</v>
      </c>
      <c r="B45" s="40" t="s">
        <v>100</v>
      </c>
      <c r="C45" s="40"/>
      <c r="D45" s="40"/>
      <c r="E45" s="41">
        <v>7700</v>
      </c>
      <c r="F45" s="42">
        <v>763345.66</v>
      </c>
      <c r="G45" s="42">
        <v>0.33644459114829373</v>
      </c>
      <c r="H45" s="37"/>
    </row>
    <row r="46" spans="1:8" s="28" customFormat="1" x14ac:dyDescent="0.25">
      <c r="A46" s="40" t="s">
        <v>353</v>
      </c>
      <c r="B46" s="40" t="s">
        <v>354</v>
      </c>
      <c r="C46" s="40"/>
      <c r="D46" s="40"/>
      <c r="E46" s="41">
        <v>7000</v>
      </c>
      <c r="F46" s="42">
        <v>737561.3</v>
      </c>
      <c r="G46" s="42">
        <v>0.32508013476529624</v>
      </c>
      <c r="H46" s="37"/>
    </row>
    <row r="47" spans="1:8" s="28" customFormat="1" x14ac:dyDescent="0.25">
      <c r="A47" s="40" t="s">
        <v>399</v>
      </c>
      <c r="B47" s="40" t="s">
        <v>400</v>
      </c>
      <c r="C47" s="40"/>
      <c r="D47" s="40"/>
      <c r="E47" s="41">
        <v>5000</v>
      </c>
      <c r="F47" s="42">
        <v>504950.5</v>
      </c>
      <c r="G47" s="42">
        <v>0.22255692725445833</v>
      </c>
      <c r="H47" s="37"/>
    </row>
    <row r="48" spans="1:8" s="28" customFormat="1" x14ac:dyDescent="0.25">
      <c r="A48" s="45"/>
      <c r="B48" s="45"/>
      <c r="C48" s="45"/>
      <c r="D48" s="45"/>
      <c r="E48" s="46"/>
      <c r="F48" s="35"/>
      <c r="G48" s="36"/>
      <c r="H48" s="37"/>
    </row>
    <row r="49" spans="1:8" s="28" customFormat="1" x14ac:dyDescent="0.25">
      <c r="A49" s="38" t="s">
        <v>209</v>
      </c>
      <c r="B49" s="38"/>
      <c r="C49" s="38"/>
      <c r="D49" s="69"/>
      <c r="E49" s="39"/>
      <c r="F49" s="35"/>
      <c r="G49" s="36"/>
      <c r="H49" s="37"/>
    </row>
    <row r="50" spans="1:8" s="28" customFormat="1" ht="45" x14ac:dyDescent="0.25">
      <c r="A50" s="88" t="s">
        <v>541</v>
      </c>
      <c r="B50" s="40" t="s">
        <v>542</v>
      </c>
      <c r="C50" s="35" t="s">
        <v>211</v>
      </c>
      <c r="D50" s="47" t="s">
        <v>212</v>
      </c>
      <c r="E50" s="41">
        <v>1</v>
      </c>
      <c r="F50" s="42">
        <v>1007201.86</v>
      </c>
      <c r="G50" s="42">
        <v>0.44392420858396042</v>
      </c>
      <c r="H50" s="37" t="s">
        <v>174</v>
      </c>
    </row>
    <row r="51" spans="1:8" s="28" customFormat="1" x14ac:dyDescent="0.25">
      <c r="A51" s="45"/>
      <c r="B51" s="45"/>
      <c r="C51" s="45"/>
      <c r="D51" s="45"/>
      <c r="E51" s="46"/>
      <c r="F51" s="35"/>
      <c r="G51" s="36"/>
      <c r="H51" s="37"/>
    </row>
    <row r="52" spans="1:8" s="28" customFormat="1" x14ac:dyDescent="0.25">
      <c r="A52" s="38" t="s">
        <v>158</v>
      </c>
      <c r="B52" s="40"/>
      <c r="C52" s="40"/>
      <c r="D52" s="40"/>
      <c r="E52" s="41"/>
      <c r="F52" s="42"/>
      <c r="G52" s="42"/>
      <c r="H52" s="37"/>
    </row>
    <row r="53" spans="1:8" s="28" customFormat="1" x14ac:dyDescent="0.25">
      <c r="A53" s="40" t="s">
        <v>159</v>
      </c>
      <c r="B53" s="40"/>
      <c r="C53" s="37"/>
      <c r="D53" s="37"/>
      <c r="E53" s="41"/>
      <c r="F53" s="42"/>
      <c r="G53" s="42"/>
      <c r="H53" s="37"/>
    </row>
    <row r="54" spans="1:8" s="28" customFormat="1" x14ac:dyDescent="0.25">
      <c r="A54" s="88" t="s">
        <v>245</v>
      </c>
      <c r="B54" s="40" t="s">
        <v>479</v>
      </c>
      <c r="C54" s="37" t="s">
        <v>160</v>
      </c>
      <c r="D54" s="47" t="s">
        <v>161</v>
      </c>
      <c r="E54" s="41">
        <v>7316.9840000000004</v>
      </c>
      <c r="F54" s="42">
        <v>9831143.5999999996</v>
      </c>
      <c r="G54" s="42">
        <v>4.3330764322707545</v>
      </c>
      <c r="H54" s="37"/>
    </row>
    <row r="55" spans="1:8" s="28" customFormat="1" x14ac:dyDescent="0.25">
      <c r="A55" s="88"/>
      <c r="B55" s="40"/>
      <c r="C55" s="37"/>
      <c r="D55" s="47"/>
      <c r="E55" s="41"/>
      <c r="F55" s="42"/>
      <c r="G55" s="42"/>
      <c r="H55" s="37"/>
    </row>
    <row r="56" spans="1:8" s="28" customFormat="1" x14ac:dyDescent="0.25">
      <c r="A56" s="69" t="s">
        <v>309</v>
      </c>
      <c r="B56" s="40"/>
      <c r="C56" s="37"/>
      <c r="D56" s="47"/>
      <c r="E56" s="41"/>
      <c r="F56" s="42"/>
      <c r="G56" s="42"/>
      <c r="H56" s="37"/>
    </row>
    <row r="57" spans="1:8" s="28" customFormat="1" x14ac:dyDescent="0.25">
      <c r="A57" s="89" t="s">
        <v>702</v>
      </c>
      <c r="B57" s="40"/>
      <c r="C57" s="37"/>
      <c r="D57" s="47"/>
      <c r="E57" s="41"/>
      <c r="F57" s="42">
        <v>4254647.58</v>
      </c>
      <c r="G57" s="42">
        <v>1.8752358735270431</v>
      </c>
      <c r="H57" s="37"/>
    </row>
    <row r="58" spans="1:8" s="28" customFormat="1" x14ac:dyDescent="0.25">
      <c r="A58" s="70" t="s">
        <v>703</v>
      </c>
      <c r="B58" s="40"/>
      <c r="C58" s="40"/>
      <c r="D58" s="40"/>
      <c r="E58" s="41"/>
      <c r="F58" s="42">
        <v>0.16</v>
      </c>
      <c r="G58" s="42" t="s">
        <v>803</v>
      </c>
      <c r="H58" s="37"/>
    </row>
    <row r="59" spans="1:8" s="28" customFormat="1" x14ac:dyDescent="0.25">
      <c r="A59" s="70" t="s">
        <v>704</v>
      </c>
      <c r="B59" s="40"/>
      <c r="C59" s="40"/>
      <c r="D59" s="40"/>
      <c r="E59" s="41"/>
      <c r="F59" s="42">
        <v>-383619.51</v>
      </c>
      <c r="G59" s="42">
        <v>-0.16908022424249225</v>
      </c>
      <c r="H59" s="37"/>
    </row>
    <row r="60" spans="1:8" s="28" customFormat="1" x14ac:dyDescent="0.25">
      <c r="A60" s="31" t="s">
        <v>162</v>
      </c>
      <c r="B60" s="31"/>
      <c r="C60" s="31"/>
      <c r="D60" s="31"/>
      <c r="E60" s="36">
        <f>SUM(E6:E59)</f>
        <v>2087117.9839999999</v>
      </c>
      <c r="F60" s="36">
        <f>SUM(F6:F59)</f>
        <v>226885995.52000004</v>
      </c>
      <c r="G60" s="36">
        <f>SUM(G6:G59)</f>
        <v>100</v>
      </c>
      <c r="H60" s="37"/>
    </row>
    <row r="61" spans="1:8" s="28" customFormat="1" x14ac:dyDescent="0.25">
      <c r="A61" s="48"/>
      <c r="B61" s="48"/>
      <c r="C61" s="48"/>
      <c r="D61" s="48"/>
      <c r="E61" s="32"/>
      <c r="F61" s="35"/>
      <c r="G61" s="32"/>
      <c r="H61" s="37"/>
    </row>
    <row r="62" spans="1:8" s="28" customFormat="1" x14ac:dyDescent="0.25">
      <c r="A62" s="44" t="s">
        <v>36</v>
      </c>
      <c r="B62" s="111">
        <v>24.21</v>
      </c>
      <c r="C62" s="112"/>
      <c r="D62" s="112"/>
      <c r="E62" s="112"/>
      <c r="F62" s="112"/>
      <c r="G62" s="112"/>
      <c r="H62" s="117"/>
    </row>
    <row r="63" spans="1:8" s="28" customFormat="1" x14ac:dyDescent="0.25">
      <c r="A63" s="44" t="s">
        <v>187</v>
      </c>
      <c r="B63" s="111">
        <v>9.94</v>
      </c>
      <c r="C63" s="112"/>
      <c r="D63" s="112"/>
      <c r="E63" s="112"/>
      <c r="F63" s="112"/>
      <c r="G63" s="112"/>
      <c r="H63" s="117"/>
    </row>
    <row r="64" spans="1:8" s="28" customFormat="1" x14ac:dyDescent="0.25">
      <c r="A64" s="38" t="s">
        <v>188</v>
      </c>
      <c r="B64" s="111">
        <v>7.18</v>
      </c>
      <c r="C64" s="112"/>
      <c r="D64" s="112"/>
      <c r="E64" s="112"/>
      <c r="F64" s="112"/>
      <c r="G64" s="112"/>
      <c r="H64" s="117"/>
    </row>
    <row r="65" spans="1:8" s="28" customFormat="1" x14ac:dyDescent="0.25">
      <c r="A65" s="44"/>
      <c r="B65" s="44"/>
      <c r="C65" s="44"/>
      <c r="D65" s="44"/>
      <c r="E65" s="49"/>
      <c r="F65" s="35"/>
      <c r="G65" s="32"/>
      <c r="H65" s="37"/>
    </row>
    <row r="66" spans="1:8" s="28" customFormat="1" x14ac:dyDescent="0.25">
      <c r="A66" s="50" t="s">
        <v>68</v>
      </c>
      <c r="B66" s="50"/>
      <c r="C66" s="50"/>
      <c r="D66" s="50"/>
      <c r="E66" s="51"/>
      <c r="F66" s="35"/>
      <c r="G66" s="32"/>
      <c r="H66" s="37"/>
    </row>
    <row r="67" spans="1:8" s="28" customFormat="1" x14ac:dyDescent="0.25">
      <c r="A67" s="40" t="s">
        <v>189</v>
      </c>
      <c r="B67" s="40"/>
      <c r="C67" s="40"/>
      <c r="D67" s="40"/>
      <c r="E67" s="41"/>
      <c r="F67" s="42">
        <v>170949802.78</v>
      </c>
      <c r="G67" s="42">
        <v>75.346123672463847</v>
      </c>
      <c r="H67" s="37"/>
    </row>
    <row r="68" spans="1:8" x14ac:dyDescent="0.25">
      <c r="A68" s="48" t="s">
        <v>190</v>
      </c>
      <c r="B68" s="48"/>
      <c r="C68" s="48"/>
      <c r="D68" s="48"/>
      <c r="E68" s="49"/>
      <c r="F68" s="42">
        <v>41226819.049999997</v>
      </c>
      <c r="G68" s="42">
        <v>18.170720037396869</v>
      </c>
      <c r="H68" s="37"/>
    </row>
    <row r="69" spans="1:8" x14ac:dyDescent="0.25">
      <c r="A69" s="40" t="s">
        <v>209</v>
      </c>
      <c r="B69" s="48"/>
      <c r="C69" s="48"/>
      <c r="D69" s="48"/>
      <c r="E69" s="49"/>
      <c r="F69" s="42">
        <v>1007201.86</v>
      </c>
      <c r="G69" s="42">
        <v>0.44392420858396042</v>
      </c>
      <c r="H69" s="37"/>
    </row>
    <row r="70" spans="1:8" x14ac:dyDescent="0.25">
      <c r="A70" s="48" t="s">
        <v>69</v>
      </c>
      <c r="B70" s="48"/>
      <c r="C70" s="48"/>
      <c r="D70" s="48"/>
      <c r="E70" s="49"/>
      <c r="F70" s="42">
        <v>0</v>
      </c>
      <c r="G70" s="42">
        <v>0</v>
      </c>
      <c r="H70" s="37"/>
    </row>
    <row r="71" spans="1:8" x14ac:dyDescent="0.25">
      <c r="A71" s="48" t="s">
        <v>191</v>
      </c>
      <c r="B71" s="48"/>
      <c r="C71" s="48"/>
      <c r="D71" s="48"/>
      <c r="E71" s="49"/>
      <c r="F71" s="42">
        <v>0</v>
      </c>
      <c r="G71" s="42">
        <v>0</v>
      </c>
      <c r="H71" s="37"/>
    </row>
    <row r="72" spans="1:8" x14ac:dyDescent="0.25">
      <c r="A72" s="48" t="s">
        <v>192</v>
      </c>
      <c r="B72" s="48"/>
      <c r="C72" s="48"/>
      <c r="D72" s="48"/>
      <c r="E72" s="49"/>
      <c r="F72" s="42">
        <v>0</v>
      </c>
      <c r="G72" s="42">
        <v>0</v>
      </c>
      <c r="H72" s="37"/>
    </row>
    <row r="73" spans="1:8" x14ac:dyDescent="0.25">
      <c r="A73" s="48" t="s">
        <v>193</v>
      </c>
      <c r="B73" s="48"/>
      <c r="C73" s="48"/>
      <c r="D73" s="48"/>
      <c r="E73" s="49"/>
      <c r="F73" s="42">
        <v>0</v>
      </c>
      <c r="G73" s="42">
        <v>0</v>
      </c>
      <c r="H73" s="37"/>
    </row>
    <row r="74" spans="1:8" x14ac:dyDescent="0.25">
      <c r="A74" s="48" t="s">
        <v>194</v>
      </c>
      <c r="B74" s="48"/>
      <c r="C74" s="48"/>
      <c r="D74" s="48"/>
      <c r="E74" s="49"/>
      <c r="F74" s="42">
        <v>0</v>
      </c>
      <c r="G74" s="42">
        <v>0</v>
      </c>
      <c r="H74" s="37"/>
    </row>
    <row r="75" spans="1:8" x14ac:dyDescent="0.25">
      <c r="A75" s="48" t="s">
        <v>195</v>
      </c>
      <c r="B75" s="48"/>
      <c r="C75" s="48"/>
      <c r="D75" s="48"/>
      <c r="E75" s="49"/>
      <c r="F75" s="42">
        <v>0</v>
      </c>
      <c r="G75" s="42">
        <v>0</v>
      </c>
      <c r="H75" s="37"/>
    </row>
    <row r="76" spans="1:8" x14ac:dyDescent="0.25">
      <c r="A76" s="48" t="s">
        <v>196</v>
      </c>
      <c r="B76" s="48"/>
      <c r="C76" s="48"/>
      <c r="D76" s="48"/>
      <c r="E76" s="49"/>
      <c r="F76" s="42">
        <v>0</v>
      </c>
      <c r="G76" s="42">
        <v>0</v>
      </c>
      <c r="H76" s="37"/>
    </row>
    <row r="77" spans="1:8" x14ac:dyDescent="0.25">
      <c r="A77" s="48" t="s">
        <v>197</v>
      </c>
      <c r="B77" s="48"/>
      <c r="C77" s="48"/>
      <c r="D77" s="48"/>
      <c r="E77" s="49"/>
      <c r="F77" s="42">
        <v>0</v>
      </c>
      <c r="G77" s="42">
        <v>0</v>
      </c>
      <c r="H77" s="37"/>
    </row>
    <row r="78" spans="1:8" x14ac:dyDescent="0.25">
      <c r="A78" s="48" t="s">
        <v>198</v>
      </c>
      <c r="B78" s="48"/>
      <c r="C78" s="48"/>
      <c r="D78" s="48"/>
      <c r="E78" s="49"/>
      <c r="F78" s="42">
        <v>0</v>
      </c>
      <c r="G78" s="42">
        <v>0</v>
      </c>
      <c r="H78" s="37"/>
    </row>
    <row r="79" spans="1:8" x14ac:dyDescent="0.25">
      <c r="A79" s="48" t="s">
        <v>199</v>
      </c>
      <c r="B79" s="48"/>
      <c r="C79" s="48"/>
      <c r="D79" s="48"/>
      <c r="E79" s="49"/>
      <c r="F79" s="42">
        <v>0</v>
      </c>
      <c r="G79" s="42">
        <v>0</v>
      </c>
      <c r="H79" s="37"/>
    </row>
    <row r="80" spans="1:8" x14ac:dyDescent="0.25">
      <c r="A80" s="48" t="s">
        <v>200</v>
      </c>
      <c r="B80" s="48"/>
      <c r="C80" s="48"/>
      <c r="D80" s="48"/>
      <c r="E80" s="49"/>
      <c r="F80" s="42">
        <v>0</v>
      </c>
      <c r="G80" s="42">
        <v>0</v>
      </c>
      <c r="H80" s="37"/>
    </row>
    <row r="81" spans="1:8" x14ac:dyDescent="0.25">
      <c r="A81" s="103" t="s">
        <v>680</v>
      </c>
      <c r="B81" s="48"/>
      <c r="C81" s="48"/>
      <c r="D81" s="48"/>
      <c r="E81" s="49"/>
      <c r="F81" s="42">
        <v>0</v>
      </c>
      <c r="G81" s="42">
        <v>0</v>
      </c>
      <c r="H81" s="37"/>
    </row>
    <row r="82" spans="1:8" x14ac:dyDescent="0.25">
      <c r="A82" s="104" t="s">
        <v>681</v>
      </c>
      <c r="B82" s="48"/>
      <c r="C82" s="48"/>
      <c r="D82" s="48"/>
      <c r="E82" s="49"/>
      <c r="F82" s="42"/>
      <c r="G82" s="42"/>
      <c r="H82" s="37"/>
    </row>
    <row r="83" spans="1:8" x14ac:dyDescent="0.25">
      <c r="A83" s="52" t="s">
        <v>34</v>
      </c>
      <c r="B83" s="53"/>
      <c r="C83" s="53"/>
      <c r="D83" s="53"/>
      <c r="E83" s="49"/>
      <c r="F83" s="36">
        <f>SUM(F67:F82)</f>
        <v>213183823.69</v>
      </c>
      <c r="G83" s="36">
        <f>SUM(G67:G82)</f>
        <v>93.960767918444688</v>
      </c>
      <c r="H83" s="37"/>
    </row>
    <row r="84" spans="1:8" x14ac:dyDescent="0.25">
      <c r="A84" s="52"/>
      <c r="B84" s="53"/>
      <c r="C84" s="53"/>
      <c r="D84" s="53"/>
      <c r="E84" s="49"/>
      <c r="F84" s="42"/>
      <c r="G84" s="36"/>
      <c r="H84" s="37"/>
    </row>
    <row r="85" spans="1:8" x14ac:dyDescent="0.25">
      <c r="A85" s="54" t="s">
        <v>201</v>
      </c>
      <c r="B85" s="55"/>
      <c r="C85" s="55"/>
      <c r="D85" s="55"/>
      <c r="E85" s="49"/>
      <c r="F85" s="42">
        <v>0</v>
      </c>
      <c r="G85" s="42">
        <v>0</v>
      </c>
      <c r="H85" s="37"/>
    </row>
    <row r="86" spans="1:8" x14ac:dyDescent="0.25">
      <c r="A86" s="54" t="s">
        <v>37</v>
      </c>
      <c r="B86" s="55"/>
      <c r="C86" s="55"/>
      <c r="D86" s="55"/>
      <c r="E86" s="49"/>
      <c r="F86" s="42">
        <v>0</v>
      </c>
      <c r="G86" s="42">
        <v>0</v>
      </c>
      <c r="H86" s="37"/>
    </row>
    <row r="87" spans="1:8" x14ac:dyDescent="0.25">
      <c r="A87" s="54" t="s">
        <v>202</v>
      </c>
      <c r="B87" s="55"/>
      <c r="C87" s="55"/>
      <c r="D87" s="55"/>
      <c r="E87" s="49"/>
      <c r="F87" s="42">
        <v>0</v>
      </c>
      <c r="G87" s="42">
        <v>0</v>
      </c>
      <c r="H87" s="37"/>
    </row>
    <row r="88" spans="1:8" x14ac:dyDescent="0.25">
      <c r="A88" s="54" t="s">
        <v>203</v>
      </c>
      <c r="B88" s="55"/>
      <c r="C88" s="55"/>
      <c r="D88" s="55"/>
      <c r="E88" s="49"/>
      <c r="F88" s="42">
        <v>9831143.5999999996</v>
      </c>
      <c r="G88" s="42">
        <v>4.3330764322707545</v>
      </c>
      <c r="H88" s="37"/>
    </row>
    <row r="89" spans="1:8" x14ac:dyDescent="0.25">
      <c r="A89" s="48" t="s">
        <v>204</v>
      </c>
      <c r="B89" s="55"/>
      <c r="C89" s="55"/>
      <c r="D89" s="55"/>
      <c r="E89" s="49"/>
      <c r="F89" s="42">
        <v>3871028.2300000004</v>
      </c>
      <c r="G89" s="42">
        <v>1.7061556492845631</v>
      </c>
      <c r="H89" s="37"/>
    </row>
    <row r="90" spans="1:8" x14ac:dyDescent="0.25">
      <c r="A90" s="48" t="s">
        <v>205</v>
      </c>
      <c r="B90" s="55"/>
      <c r="C90" s="55"/>
      <c r="D90" s="55"/>
      <c r="E90" s="49"/>
      <c r="F90" s="42">
        <v>0</v>
      </c>
      <c r="G90" s="42">
        <v>0</v>
      </c>
      <c r="H90" s="37"/>
    </row>
    <row r="91" spans="1:8" x14ac:dyDescent="0.25">
      <c r="A91" s="48" t="s">
        <v>206</v>
      </c>
      <c r="B91" s="48"/>
      <c r="C91" s="48"/>
      <c r="D91" s="48"/>
      <c r="E91" s="49"/>
      <c r="F91" s="42">
        <v>0</v>
      </c>
      <c r="G91" s="42">
        <v>0</v>
      </c>
      <c r="H91" s="37"/>
    </row>
    <row r="92" spans="1:8" x14ac:dyDescent="0.25">
      <c r="A92" s="52" t="s">
        <v>35</v>
      </c>
      <c r="B92" s="48"/>
      <c r="C92" s="48"/>
      <c r="D92" s="48"/>
      <c r="E92" s="49"/>
      <c r="F92" s="56">
        <f>SUM(F83:F91)</f>
        <v>226885995.51999998</v>
      </c>
      <c r="G92" s="56">
        <f>SUM(G83:G91)</f>
        <v>100.00000000000001</v>
      </c>
      <c r="H92" s="37"/>
    </row>
    <row r="93" spans="1:8" x14ac:dyDescent="0.25">
      <c r="A93" s="48"/>
      <c r="B93" s="48"/>
      <c r="C93" s="48"/>
      <c r="D93" s="48"/>
      <c r="E93" s="49"/>
      <c r="F93" s="49"/>
      <c r="G93" s="49"/>
      <c r="H93" s="37"/>
    </row>
    <row r="94" spans="1:8" x14ac:dyDescent="0.25">
      <c r="A94" s="44" t="s">
        <v>163</v>
      </c>
      <c r="B94" s="114">
        <v>18430783.346999999</v>
      </c>
      <c r="C94" s="115"/>
      <c r="D94" s="115"/>
      <c r="E94" s="115"/>
      <c r="F94" s="115"/>
      <c r="G94" s="115"/>
      <c r="H94" s="117"/>
    </row>
    <row r="95" spans="1:8" x14ac:dyDescent="0.25">
      <c r="A95" s="44" t="s">
        <v>164</v>
      </c>
      <c r="B95" s="114">
        <v>12.3102</v>
      </c>
      <c r="C95" s="115"/>
      <c r="D95" s="115"/>
      <c r="E95" s="115"/>
      <c r="F95" s="115"/>
      <c r="G95" s="115"/>
      <c r="H95" s="117"/>
    </row>
    <row r="96" spans="1:8" x14ac:dyDescent="0.25">
      <c r="A96" s="57"/>
      <c r="B96" s="57"/>
      <c r="C96" s="57"/>
      <c r="D96" s="57"/>
      <c r="E96" s="58"/>
      <c r="F96" s="59"/>
      <c r="G96" s="60"/>
      <c r="H96" s="60"/>
    </row>
    <row r="97" spans="1:8" x14ac:dyDescent="0.25">
      <c r="A97" s="83" t="s">
        <v>836</v>
      </c>
      <c r="B97" s="57"/>
      <c r="C97" s="57"/>
      <c r="D97" s="57"/>
      <c r="E97" s="58"/>
      <c r="F97" s="59"/>
      <c r="G97" s="60"/>
      <c r="H97" s="60"/>
    </row>
    <row r="98" spans="1:8" x14ac:dyDescent="0.25">
      <c r="A98" s="57"/>
      <c r="B98" s="57"/>
      <c r="C98" s="57"/>
      <c r="D98" s="57"/>
      <c r="E98" s="58"/>
      <c r="F98" s="59"/>
      <c r="G98" s="60"/>
      <c r="H98" s="60"/>
    </row>
    <row r="99" spans="1:8" x14ac:dyDescent="0.25">
      <c r="A99" s="61" t="s">
        <v>165</v>
      </c>
      <c r="H99" s="27"/>
    </row>
    <row r="100" spans="1:8" x14ac:dyDescent="0.25">
      <c r="A100" s="105" t="s">
        <v>683</v>
      </c>
      <c r="F100" s="25" t="s">
        <v>38</v>
      </c>
      <c r="H100" s="27"/>
    </row>
    <row r="101" spans="1:8" x14ac:dyDescent="0.25">
      <c r="A101" s="65"/>
      <c r="F101" s="25"/>
      <c r="H101" s="27"/>
    </row>
    <row r="102" spans="1:8" x14ac:dyDescent="0.25">
      <c r="A102" s="106" t="s">
        <v>682</v>
      </c>
      <c r="F102" s="25" t="s">
        <v>38</v>
      </c>
      <c r="H102" s="27"/>
    </row>
    <row r="103" spans="1:8" x14ac:dyDescent="0.25">
      <c r="A103" s="61"/>
      <c r="F103" s="25"/>
      <c r="H103" s="27"/>
    </row>
    <row r="104" spans="1:8" x14ac:dyDescent="0.25">
      <c r="A104" s="62" t="s">
        <v>166</v>
      </c>
      <c r="F104" s="64">
        <v>12.340400000000001</v>
      </c>
      <c r="H104" s="27"/>
    </row>
    <row r="105" spans="1:8" x14ac:dyDescent="0.25">
      <c r="A105" s="62" t="s">
        <v>167</v>
      </c>
      <c r="F105" s="64">
        <v>12.3102</v>
      </c>
      <c r="H105" s="27"/>
    </row>
    <row r="106" spans="1:8" x14ac:dyDescent="0.25">
      <c r="F106" s="64"/>
      <c r="H106" s="27"/>
    </row>
    <row r="107" spans="1:8" x14ac:dyDescent="0.25">
      <c r="A107" s="62" t="s">
        <v>168</v>
      </c>
      <c r="F107" s="25" t="s">
        <v>38</v>
      </c>
      <c r="H107" s="27"/>
    </row>
    <row r="108" spans="1:8" x14ac:dyDescent="0.25">
      <c r="F108" s="25"/>
      <c r="H108" s="27"/>
    </row>
    <row r="109" spans="1:8" x14ac:dyDescent="0.25">
      <c r="A109" s="62" t="s">
        <v>169</v>
      </c>
      <c r="F109" s="25" t="s">
        <v>38</v>
      </c>
      <c r="H109" s="27"/>
    </row>
    <row r="110" spans="1:8" x14ac:dyDescent="0.25">
      <c r="A110" s="65"/>
      <c r="F110" s="25"/>
      <c r="H110" s="27"/>
    </row>
    <row r="111" spans="1:8" x14ac:dyDescent="0.25">
      <c r="A111" s="65"/>
      <c r="F111" s="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7"/>
    </row>
    <row r="186" spans="8:8" x14ac:dyDescent="0.25">
      <c r="H186" s="27"/>
    </row>
    <row r="187" spans="8:8" x14ac:dyDescent="0.25">
      <c r="H187" s="27"/>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sheetData>
  <mergeCells count="6">
    <mergeCell ref="B95:H95"/>
    <mergeCell ref="A4:G4"/>
    <mergeCell ref="B62:H62"/>
    <mergeCell ref="B63:H63"/>
    <mergeCell ref="B64:H64"/>
    <mergeCell ref="B94:H94"/>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15"/>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1029</v>
      </c>
      <c r="B1" s="1"/>
      <c r="C1" s="1"/>
      <c r="D1" s="1"/>
      <c r="E1" s="2"/>
      <c r="F1" s="3"/>
      <c r="G1" s="3"/>
    </row>
    <row r="2" spans="1:7" s="4" customFormat="1" x14ac:dyDescent="0.25">
      <c r="A2" s="1" t="s">
        <v>1037</v>
      </c>
      <c r="B2" s="1"/>
      <c r="C2" s="1"/>
      <c r="D2" s="1"/>
      <c r="E2" s="3"/>
      <c r="F2" s="3"/>
      <c r="G2" s="3"/>
    </row>
    <row r="3" spans="1:7" s="4" customFormat="1" x14ac:dyDescent="0.25">
      <c r="A3" s="1" t="s">
        <v>1061</v>
      </c>
      <c r="B3" s="1"/>
      <c r="C3" s="1"/>
      <c r="D3" s="1"/>
      <c r="E3" s="2"/>
      <c r="F3" s="2"/>
      <c r="G3" s="3"/>
    </row>
    <row r="4" spans="1:7" s="5" customFormat="1" x14ac:dyDescent="0.25">
      <c r="A4" s="118"/>
      <c r="B4" s="118"/>
      <c r="C4" s="118"/>
      <c r="D4" s="118"/>
      <c r="E4" s="118"/>
      <c r="F4" s="118"/>
      <c r="G4" s="118"/>
    </row>
    <row r="5" spans="1:7" s="4" customFormat="1" ht="30" x14ac:dyDescent="0.25">
      <c r="A5" s="6" t="s">
        <v>105</v>
      </c>
      <c r="B5" s="6" t="s">
        <v>106</v>
      </c>
      <c r="C5" s="6" t="s">
        <v>107</v>
      </c>
      <c r="D5" s="6" t="s">
        <v>108</v>
      </c>
      <c r="E5" s="7" t="s">
        <v>0</v>
      </c>
      <c r="F5" s="7" t="s">
        <v>109</v>
      </c>
      <c r="G5" s="7" t="s">
        <v>1</v>
      </c>
    </row>
    <row r="6" spans="1:7" s="28" customFormat="1" x14ac:dyDescent="0.25">
      <c r="A6" s="33" t="s">
        <v>110</v>
      </c>
      <c r="B6" s="33"/>
      <c r="C6" s="68"/>
      <c r="D6" s="68"/>
      <c r="E6" s="34"/>
      <c r="F6" s="35"/>
      <c r="G6" s="32"/>
    </row>
    <row r="7" spans="1:7" s="28" customFormat="1" x14ac:dyDescent="0.25">
      <c r="A7" s="38" t="s">
        <v>111</v>
      </c>
      <c r="B7" s="38"/>
      <c r="C7" s="31"/>
      <c r="D7" s="69"/>
      <c r="E7" s="39"/>
      <c r="F7" s="35"/>
      <c r="G7" s="32"/>
    </row>
    <row r="8" spans="1:7" s="28" customFormat="1" x14ac:dyDescent="0.25">
      <c r="A8" s="40" t="s">
        <v>213</v>
      </c>
      <c r="B8" s="40" t="s">
        <v>20</v>
      </c>
      <c r="C8" s="37" t="s">
        <v>112</v>
      </c>
      <c r="D8" s="70" t="s">
        <v>113</v>
      </c>
      <c r="E8" s="41">
        <v>25</v>
      </c>
      <c r="F8" s="42">
        <v>9233.75</v>
      </c>
      <c r="G8" s="42">
        <v>0.12278426167549944</v>
      </c>
    </row>
    <row r="9" spans="1:7" s="28" customFormat="1" x14ac:dyDescent="0.25">
      <c r="A9" s="40" t="s">
        <v>215</v>
      </c>
      <c r="B9" s="40" t="s">
        <v>12</v>
      </c>
      <c r="C9" s="37" t="s">
        <v>116</v>
      </c>
      <c r="D9" s="70" t="s">
        <v>117</v>
      </c>
      <c r="E9" s="41">
        <v>50</v>
      </c>
      <c r="F9" s="42">
        <v>19750</v>
      </c>
      <c r="G9" s="42">
        <v>0.26262235474115214</v>
      </c>
    </row>
    <row r="10" spans="1:7" s="28" customFormat="1" ht="45" x14ac:dyDescent="0.25">
      <c r="A10" s="40" t="s">
        <v>216</v>
      </c>
      <c r="B10" s="40" t="s">
        <v>30</v>
      </c>
      <c r="C10" s="37" t="s">
        <v>172</v>
      </c>
      <c r="D10" s="70" t="s">
        <v>173</v>
      </c>
      <c r="E10" s="41">
        <v>150</v>
      </c>
      <c r="F10" s="42">
        <v>180015</v>
      </c>
      <c r="G10" s="42">
        <v>2.3937196551254938</v>
      </c>
    </row>
    <row r="11" spans="1:7" s="28" customFormat="1" ht="45" x14ac:dyDescent="0.25">
      <c r="A11" s="40" t="s">
        <v>666</v>
      </c>
      <c r="B11" s="40" t="s">
        <v>667</v>
      </c>
      <c r="C11" s="37" t="s">
        <v>172</v>
      </c>
      <c r="D11" s="70" t="s">
        <v>173</v>
      </c>
      <c r="E11" s="41">
        <v>300</v>
      </c>
      <c r="F11" s="42">
        <v>71190</v>
      </c>
      <c r="G11" s="42">
        <v>0.94663723716570236</v>
      </c>
    </row>
    <row r="12" spans="1:7" s="28" customFormat="1" x14ac:dyDescent="0.25">
      <c r="A12" s="40" t="s">
        <v>217</v>
      </c>
      <c r="B12" s="40" t="s">
        <v>23</v>
      </c>
      <c r="C12" s="37" t="s">
        <v>118</v>
      </c>
      <c r="D12" s="70" t="s">
        <v>119</v>
      </c>
      <c r="E12" s="41">
        <v>15</v>
      </c>
      <c r="F12" s="42">
        <v>32853.75</v>
      </c>
      <c r="G12" s="42">
        <v>0.4368673006115002</v>
      </c>
    </row>
    <row r="13" spans="1:7" s="28" customFormat="1" ht="60" x14ac:dyDescent="0.25">
      <c r="A13" s="40" t="s">
        <v>218</v>
      </c>
      <c r="B13" s="40" t="s">
        <v>22</v>
      </c>
      <c r="C13" s="37" t="s">
        <v>120</v>
      </c>
      <c r="D13" s="70" t="s">
        <v>121</v>
      </c>
      <c r="E13" s="41">
        <v>25</v>
      </c>
      <c r="F13" s="42">
        <v>12332.5</v>
      </c>
      <c r="G13" s="42">
        <v>0.16398937670102579</v>
      </c>
    </row>
    <row r="14" spans="1:7" s="28" customFormat="1" ht="60" x14ac:dyDescent="0.25">
      <c r="A14" s="40" t="s">
        <v>220</v>
      </c>
      <c r="B14" s="40" t="s">
        <v>25</v>
      </c>
      <c r="C14" s="37" t="s">
        <v>122</v>
      </c>
      <c r="D14" s="70" t="s">
        <v>123</v>
      </c>
      <c r="E14" s="41">
        <v>25</v>
      </c>
      <c r="F14" s="42">
        <v>39831.25</v>
      </c>
      <c r="G14" s="42">
        <v>0.52964945150802623</v>
      </c>
    </row>
    <row r="15" spans="1:7" s="28" customFormat="1" ht="60" x14ac:dyDescent="0.25">
      <c r="A15" s="40" t="s">
        <v>219</v>
      </c>
      <c r="B15" s="40" t="s">
        <v>26</v>
      </c>
      <c r="C15" s="37" t="s">
        <v>122</v>
      </c>
      <c r="D15" s="70" t="s">
        <v>123</v>
      </c>
      <c r="E15" s="41">
        <v>10</v>
      </c>
      <c r="F15" s="42">
        <v>14075</v>
      </c>
      <c r="G15" s="42">
        <v>0.18715998192312489</v>
      </c>
    </row>
    <row r="16" spans="1:7" s="28" customFormat="1" ht="30" x14ac:dyDescent="0.25">
      <c r="A16" s="40" t="s">
        <v>915</v>
      </c>
      <c r="B16" s="40" t="s">
        <v>916</v>
      </c>
      <c r="C16" s="37" t="s">
        <v>917</v>
      </c>
      <c r="D16" s="70" t="s">
        <v>918</v>
      </c>
      <c r="E16" s="41">
        <v>10</v>
      </c>
      <c r="F16" s="42">
        <v>46462</v>
      </c>
      <c r="G16" s="42">
        <v>0.61782075169536266</v>
      </c>
    </row>
    <row r="17" spans="1:7" s="28" customFormat="1" ht="30" x14ac:dyDescent="0.25">
      <c r="A17" s="40" t="s">
        <v>763</v>
      </c>
      <c r="B17" s="40" t="s">
        <v>764</v>
      </c>
      <c r="C17" s="37" t="s">
        <v>765</v>
      </c>
      <c r="D17" s="70" t="s">
        <v>766</v>
      </c>
      <c r="E17" s="41">
        <v>75</v>
      </c>
      <c r="F17" s="42">
        <v>64211.25</v>
      </c>
      <c r="G17" s="42">
        <v>0.85383846460115476</v>
      </c>
    </row>
    <row r="18" spans="1:7" s="28" customFormat="1" ht="30" x14ac:dyDescent="0.25">
      <c r="A18" s="40" t="s">
        <v>804</v>
      </c>
      <c r="B18" s="40" t="s">
        <v>805</v>
      </c>
      <c r="C18" s="37" t="s">
        <v>806</v>
      </c>
      <c r="D18" s="70" t="s">
        <v>807</v>
      </c>
      <c r="E18" s="41">
        <v>50</v>
      </c>
      <c r="F18" s="42">
        <v>71947.5</v>
      </c>
      <c r="G18" s="42">
        <v>0.95670996798678709</v>
      </c>
    </row>
    <row r="19" spans="1:7" s="28" customFormat="1" ht="30" x14ac:dyDescent="0.25">
      <c r="A19" s="40" t="s">
        <v>224</v>
      </c>
      <c r="B19" s="40" t="s">
        <v>16</v>
      </c>
      <c r="C19" s="37" t="s">
        <v>543</v>
      </c>
      <c r="D19" s="70" t="s">
        <v>544</v>
      </c>
      <c r="E19" s="41">
        <v>10</v>
      </c>
      <c r="F19" s="42">
        <v>32485</v>
      </c>
      <c r="G19" s="42">
        <v>0.4319639085451305</v>
      </c>
    </row>
    <row r="20" spans="1:7" s="28" customFormat="1" ht="30" x14ac:dyDescent="0.25">
      <c r="A20" s="40" t="s">
        <v>808</v>
      </c>
      <c r="B20" s="40" t="s">
        <v>809</v>
      </c>
      <c r="C20" s="37" t="s">
        <v>810</v>
      </c>
      <c r="D20" s="70" t="s">
        <v>811</v>
      </c>
      <c r="E20" s="41">
        <v>200</v>
      </c>
      <c r="F20" s="42">
        <v>49250</v>
      </c>
      <c r="G20" s="42">
        <v>0.65489372005072122</v>
      </c>
    </row>
    <row r="21" spans="1:7" s="28" customFormat="1" ht="30" x14ac:dyDescent="0.25">
      <c r="A21" s="40" t="s">
        <v>620</v>
      </c>
      <c r="B21" s="40" t="s">
        <v>621</v>
      </c>
      <c r="C21" s="37" t="s">
        <v>670</v>
      </c>
      <c r="D21" s="70" t="s">
        <v>671</v>
      </c>
      <c r="E21" s="41">
        <v>50</v>
      </c>
      <c r="F21" s="42">
        <v>71090</v>
      </c>
      <c r="G21" s="42">
        <v>0.94530750372397498</v>
      </c>
    </row>
    <row r="22" spans="1:7" s="28" customFormat="1" x14ac:dyDescent="0.25">
      <c r="A22" s="40" t="s">
        <v>226</v>
      </c>
      <c r="B22" s="40" t="s">
        <v>3</v>
      </c>
      <c r="C22" s="37" t="s">
        <v>130</v>
      </c>
      <c r="D22" s="70" t="s">
        <v>131</v>
      </c>
      <c r="E22" s="41">
        <v>35</v>
      </c>
      <c r="F22" s="42">
        <v>90478.5</v>
      </c>
      <c r="G22" s="42">
        <v>1.2031228720732827</v>
      </c>
    </row>
    <row r="23" spans="1:7" s="28" customFormat="1" x14ac:dyDescent="0.25">
      <c r="A23" s="40" t="s">
        <v>431</v>
      </c>
      <c r="B23" s="40" t="s">
        <v>432</v>
      </c>
      <c r="C23" s="37" t="s">
        <v>433</v>
      </c>
      <c r="D23" s="70" t="s">
        <v>434</v>
      </c>
      <c r="E23" s="41">
        <v>10</v>
      </c>
      <c r="F23" s="42">
        <v>119458.5</v>
      </c>
      <c r="G23" s="42">
        <v>1.5884796234858696</v>
      </c>
    </row>
    <row r="24" spans="1:7" s="28" customFormat="1" x14ac:dyDescent="0.25">
      <c r="A24" s="40" t="s">
        <v>622</v>
      </c>
      <c r="B24" s="40" t="s">
        <v>623</v>
      </c>
      <c r="C24" s="37" t="s">
        <v>132</v>
      </c>
      <c r="D24" s="70" t="s">
        <v>133</v>
      </c>
      <c r="E24" s="41">
        <v>20</v>
      </c>
      <c r="F24" s="42">
        <v>73622</v>
      </c>
      <c r="G24" s="42">
        <v>0.97897635446851161</v>
      </c>
    </row>
    <row r="25" spans="1:7" s="28" customFormat="1" x14ac:dyDescent="0.25">
      <c r="A25" s="40" t="s">
        <v>227</v>
      </c>
      <c r="B25" s="40" t="s">
        <v>28</v>
      </c>
      <c r="C25" s="37" t="s">
        <v>134</v>
      </c>
      <c r="D25" s="70" t="s">
        <v>135</v>
      </c>
      <c r="E25" s="41">
        <v>350</v>
      </c>
      <c r="F25" s="42">
        <v>109007.5</v>
      </c>
      <c r="G25" s="42">
        <v>1.449509181490944</v>
      </c>
    </row>
    <row r="26" spans="1:7" s="28" customFormat="1" x14ac:dyDescent="0.25">
      <c r="A26" s="40" t="s">
        <v>228</v>
      </c>
      <c r="B26" s="40" t="s">
        <v>29</v>
      </c>
      <c r="C26" s="37" t="s">
        <v>136</v>
      </c>
      <c r="D26" s="70" t="s">
        <v>137</v>
      </c>
      <c r="E26" s="41">
        <v>236</v>
      </c>
      <c r="F26" s="42">
        <v>59200.6</v>
      </c>
      <c r="G26" s="42">
        <v>0.78721017590324316</v>
      </c>
    </row>
    <row r="27" spans="1:7" s="28" customFormat="1" ht="30" x14ac:dyDescent="0.25">
      <c r="A27" s="40" t="s">
        <v>841</v>
      </c>
      <c r="B27" s="40" t="s">
        <v>842</v>
      </c>
      <c r="C27" s="37" t="s">
        <v>843</v>
      </c>
      <c r="D27" s="70" t="s">
        <v>844</v>
      </c>
      <c r="E27" s="41">
        <v>25</v>
      </c>
      <c r="F27" s="42">
        <v>48407.5</v>
      </c>
      <c r="G27" s="42">
        <v>0.64369071580416826</v>
      </c>
    </row>
    <row r="28" spans="1:7" s="28" customFormat="1" x14ac:dyDescent="0.25">
      <c r="A28" s="40" t="s">
        <v>229</v>
      </c>
      <c r="B28" s="40" t="s">
        <v>17</v>
      </c>
      <c r="C28" s="37" t="s">
        <v>845</v>
      </c>
      <c r="D28" s="70" t="s">
        <v>846</v>
      </c>
      <c r="E28" s="41">
        <v>25</v>
      </c>
      <c r="F28" s="42">
        <v>79096.25</v>
      </c>
      <c r="G28" s="42">
        <v>1.0517692874022713</v>
      </c>
    </row>
    <row r="29" spans="1:7" s="28" customFormat="1" ht="30" x14ac:dyDescent="0.25">
      <c r="A29" s="40" t="s">
        <v>231</v>
      </c>
      <c r="B29" s="40" t="s">
        <v>31</v>
      </c>
      <c r="C29" s="37" t="s">
        <v>140</v>
      </c>
      <c r="D29" s="70" t="s">
        <v>141</v>
      </c>
      <c r="E29" s="41">
        <v>85</v>
      </c>
      <c r="F29" s="42">
        <v>133467</v>
      </c>
      <c r="G29" s="42">
        <v>1.7747553326702459</v>
      </c>
    </row>
    <row r="30" spans="1:7" s="28" customFormat="1" ht="30" x14ac:dyDescent="0.25">
      <c r="A30" s="40" t="s">
        <v>232</v>
      </c>
      <c r="B30" s="40" t="s">
        <v>14</v>
      </c>
      <c r="C30" s="37" t="s">
        <v>142</v>
      </c>
      <c r="D30" s="70" t="s">
        <v>143</v>
      </c>
      <c r="E30" s="41">
        <v>40</v>
      </c>
      <c r="F30" s="42">
        <v>67508</v>
      </c>
      <c r="G30" s="42">
        <v>0.89767645184130118</v>
      </c>
    </row>
    <row r="31" spans="1:7" s="28" customFormat="1" x14ac:dyDescent="0.25">
      <c r="A31" s="40" t="s">
        <v>233</v>
      </c>
      <c r="B31" s="40" t="s">
        <v>13</v>
      </c>
      <c r="C31" s="37" t="s">
        <v>144</v>
      </c>
      <c r="D31" s="70" t="s">
        <v>145</v>
      </c>
      <c r="E31" s="41">
        <v>27</v>
      </c>
      <c r="F31" s="42">
        <v>94047.75</v>
      </c>
      <c r="G31" s="42">
        <v>1.2505843829421364</v>
      </c>
    </row>
    <row r="32" spans="1:7" s="28" customFormat="1" ht="30" x14ac:dyDescent="0.25">
      <c r="A32" s="40" t="s">
        <v>919</v>
      </c>
      <c r="B32" s="40" t="s">
        <v>920</v>
      </c>
      <c r="C32" s="37" t="s">
        <v>921</v>
      </c>
      <c r="D32" s="70" t="s">
        <v>922</v>
      </c>
      <c r="E32" s="41">
        <v>10</v>
      </c>
      <c r="F32" s="42">
        <v>69926.5</v>
      </c>
      <c r="G32" s="42">
        <v>0.9298360551294772</v>
      </c>
    </row>
    <row r="33" spans="1:7" s="28" customFormat="1" x14ac:dyDescent="0.25">
      <c r="A33" s="40" t="s">
        <v>676</v>
      </c>
      <c r="B33" s="40" t="s">
        <v>677</v>
      </c>
      <c r="C33" s="37" t="s">
        <v>678</v>
      </c>
      <c r="D33" s="70" t="s">
        <v>679</v>
      </c>
      <c r="E33" s="41">
        <v>470</v>
      </c>
      <c r="F33" s="42">
        <v>104387</v>
      </c>
      <c r="G33" s="42">
        <v>1.3880688478159315</v>
      </c>
    </row>
    <row r="34" spans="1:7" s="28" customFormat="1" ht="30" x14ac:dyDescent="0.25">
      <c r="A34" s="40" t="s">
        <v>237</v>
      </c>
      <c r="B34" s="40" t="s">
        <v>5</v>
      </c>
      <c r="C34" s="37" t="s">
        <v>146</v>
      </c>
      <c r="D34" s="70" t="s">
        <v>147</v>
      </c>
      <c r="E34" s="41">
        <v>60</v>
      </c>
      <c r="F34" s="42">
        <v>114177</v>
      </c>
      <c r="G34" s="42">
        <v>1.5182497517610396</v>
      </c>
    </row>
    <row r="35" spans="1:7" s="28" customFormat="1" ht="30" x14ac:dyDescent="0.25">
      <c r="A35" s="40" t="s">
        <v>235</v>
      </c>
      <c r="B35" s="40" t="s">
        <v>6</v>
      </c>
      <c r="C35" s="37" t="s">
        <v>146</v>
      </c>
      <c r="D35" s="70" t="s">
        <v>147</v>
      </c>
      <c r="E35" s="41">
        <v>85</v>
      </c>
      <c r="F35" s="42">
        <v>102348.5</v>
      </c>
      <c r="G35" s="42">
        <v>1.3609622316063195</v>
      </c>
    </row>
    <row r="36" spans="1:7" s="28" customFormat="1" ht="30" x14ac:dyDescent="0.25">
      <c r="A36" s="40" t="s">
        <v>234</v>
      </c>
      <c r="B36" s="40" t="s">
        <v>7</v>
      </c>
      <c r="C36" s="37" t="s">
        <v>146</v>
      </c>
      <c r="D36" s="70" t="s">
        <v>147</v>
      </c>
      <c r="E36" s="41">
        <v>55</v>
      </c>
      <c r="F36" s="42">
        <v>95282</v>
      </c>
      <c r="G36" s="42">
        <v>1.2669966179466563</v>
      </c>
    </row>
    <row r="37" spans="1:7" s="28" customFormat="1" ht="30" x14ac:dyDescent="0.25">
      <c r="A37" s="40" t="s">
        <v>239</v>
      </c>
      <c r="B37" s="40" t="s">
        <v>4</v>
      </c>
      <c r="C37" s="37" t="s">
        <v>146</v>
      </c>
      <c r="D37" s="70" t="s">
        <v>147</v>
      </c>
      <c r="E37" s="41">
        <v>75</v>
      </c>
      <c r="F37" s="42">
        <v>74257.5</v>
      </c>
      <c r="G37" s="42">
        <v>0.98742681049068892</v>
      </c>
    </row>
    <row r="38" spans="1:7" s="28" customFormat="1" ht="30" x14ac:dyDescent="0.25">
      <c r="A38" s="40" t="s">
        <v>236</v>
      </c>
      <c r="B38" s="40" t="s">
        <v>10</v>
      </c>
      <c r="C38" s="37" t="s">
        <v>146</v>
      </c>
      <c r="D38" s="70" t="s">
        <v>147</v>
      </c>
      <c r="E38" s="41">
        <v>50</v>
      </c>
      <c r="F38" s="42">
        <v>34440</v>
      </c>
      <c r="G38" s="42">
        <v>0.45796019733090026</v>
      </c>
    </row>
    <row r="39" spans="1:7" s="28" customFormat="1" ht="30" x14ac:dyDescent="0.25">
      <c r="A39" s="40" t="s">
        <v>240</v>
      </c>
      <c r="B39" s="40" t="s">
        <v>8</v>
      </c>
      <c r="C39" s="37" t="s">
        <v>146</v>
      </c>
      <c r="D39" s="70" t="s">
        <v>147</v>
      </c>
      <c r="E39" s="41">
        <v>50</v>
      </c>
      <c r="F39" s="42">
        <v>8881</v>
      </c>
      <c r="G39" s="42">
        <v>0.1180936269598062</v>
      </c>
    </row>
    <row r="40" spans="1:7" s="28" customFormat="1" x14ac:dyDescent="0.25">
      <c r="A40" s="40" t="s">
        <v>407</v>
      </c>
      <c r="B40" s="40" t="s">
        <v>402</v>
      </c>
      <c r="C40" s="37" t="s">
        <v>150</v>
      </c>
      <c r="D40" s="70" t="s">
        <v>151</v>
      </c>
      <c r="E40" s="41">
        <v>200</v>
      </c>
      <c r="F40" s="42">
        <v>72860</v>
      </c>
      <c r="G40" s="42">
        <v>0.96884378564254925</v>
      </c>
    </row>
    <row r="41" spans="1:7" s="28" customFormat="1" x14ac:dyDescent="0.25">
      <c r="A41" s="40" t="s">
        <v>1023</v>
      </c>
      <c r="B41" s="40" t="s">
        <v>1038</v>
      </c>
      <c r="C41" s="37" t="s">
        <v>150</v>
      </c>
      <c r="D41" s="70" t="s">
        <v>151</v>
      </c>
      <c r="E41" s="41">
        <v>75</v>
      </c>
      <c r="F41" s="42">
        <v>46297.5</v>
      </c>
      <c r="G41" s="42">
        <v>0.61563334018372107</v>
      </c>
    </row>
    <row r="42" spans="1:7" s="28" customFormat="1" x14ac:dyDescent="0.25">
      <c r="A42" s="40" t="s">
        <v>927</v>
      </c>
      <c r="B42" s="40" t="s">
        <v>928</v>
      </c>
      <c r="C42" s="37" t="s">
        <v>152</v>
      </c>
      <c r="D42" s="70" t="s">
        <v>153</v>
      </c>
      <c r="E42" s="41">
        <v>100</v>
      </c>
      <c r="F42" s="42">
        <v>60850</v>
      </c>
      <c r="G42" s="42">
        <v>0.80914279929109412</v>
      </c>
    </row>
    <row r="43" spans="1:7" s="28" customFormat="1" x14ac:dyDescent="0.25">
      <c r="A43" s="33"/>
      <c r="B43" s="33"/>
      <c r="C43" s="33"/>
      <c r="D43" s="33"/>
      <c r="E43" s="34"/>
      <c r="F43" s="35"/>
      <c r="G43" s="36"/>
    </row>
    <row r="44" spans="1:7" s="28" customFormat="1" x14ac:dyDescent="0.25">
      <c r="A44" s="33" t="s">
        <v>170</v>
      </c>
      <c r="B44" s="33"/>
      <c r="C44" s="33"/>
      <c r="D44" s="33"/>
      <c r="E44" s="34"/>
      <c r="F44" s="35"/>
      <c r="G44" s="36"/>
    </row>
    <row r="45" spans="1:7" s="28" customFormat="1" x14ac:dyDescent="0.25">
      <c r="A45" s="38" t="s">
        <v>189</v>
      </c>
      <c r="B45" s="38"/>
      <c r="C45" s="38"/>
      <c r="D45" s="38"/>
      <c r="E45" s="39"/>
      <c r="F45" s="35"/>
      <c r="G45" s="36"/>
    </row>
    <row r="46" spans="1:7" s="28" customFormat="1" x14ac:dyDescent="0.25">
      <c r="A46" s="40" t="s">
        <v>453</v>
      </c>
      <c r="B46" s="40" t="s">
        <v>454</v>
      </c>
      <c r="C46" s="40"/>
      <c r="D46" s="40"/>
      <c r="E46" s="41">
        <v>10000</v>
      </c>
      <c r="F46" s="42">
        <v>1021857</v>
      </c>
      <c r="G46" s="42">
        <v>13.587974255631874</v>
      </c>
    </row>
    <row r="47" spans="1:7" s="28" customFormat="1" x14ac:dyDescent="0.25">
      <c r="A47" s="40" t="s">
        <v>377</v>
      </c>
      <c r="B47" s="40" t="s">
        <v>378</v>
      </c>
      <c r="C47" s="40"/>
      <c r="D47" s="40"/>
      <c r="E47" s="41">
        <v>10000</v>
      </c>
      <c r="F47" s="42">
        <v>1021388</v>
      </c>
      <c r="G47" s="42">
        <v>13.581737805790173</v>
      </c>
    </row>
    <row r="48" spans="1:7" s="28" customFormat="1" x14ac:dyDescent="0.25">
      <c r="A48" s="40" t="s">
        <v>283</v>
      </c>
      <c r="B48" s="40" t="s">
        <v>80</v>
      </c>
      <c r="C48" s="40"/>
      <c r="D48" s="40"/>
      <c r="E48" s="41">
        <v>5000</v>
      </c>
      <c r="F48" s="42">
        <v>521425.5</v>
      </c>
      <c r="G48" s="42">
        <v>6.9335692471940575</v>
      </c>
    </row>
    <row r="49" spans="1:7" s="28" customFormat="1" x14ac:dyDescent="0.25">
      <c r="A49" s="40" t="s">
        <v>375</v>
      </c>
      <c r="B49" s="40" t="s">
        <v>376</v>
      </c>
      <c r="C49" s="40"/>
      <c r="D49" s="40"/>
      <c r="E49" s="41">
        <v>5000</v>
      </c>
      <c r="F49" s="42">
        <v>514506.5</v>
      </c>
      <c r="G49" s="42">
        <v>6.8415649903609417</v>
      </c>
    </row>
    <row r="50" spans="1:7" s="28" customFormat="1" x14ac:dyDescent="0.25">
      <c r="A50" s="40" t="s">
        <v>828</v>
      </c>
      <c r="B50" s="40" t="s">
        <v>829</v>
      </c>
      <c r="C50" s="40"/>
      <c r="D50" s="40"/>
      <c r="E50" s="41">
        <v>5000</v>
      </c>
      <c r="F50" s="42">
        <v>512239</v>
      </c>
      <c r="G50" s="42">
        <v>6.8114132845697739</v>
      </c>
    </row>
    <row r="51" spans="1:7" s="28" customFormat="1" x14ac:dyDescent="0.25">
      <c r="A51" s="40" t="s">
        <v>1007</v>
      </c>
      <c r="B51" s="40" t="s">
        <v>1008</v>
      </c>
      <c r="C51" s="40"/>
      <c r="D51" s="40"/>
      <c r="E51" s="41">
        <v>5000</v>
      </c>
      <c r="F51" s="42">
        <v>502297.5</v>
      </c>
      <c r="G51" s="42">
        <v>6.6792178344604487</v>
      </c>
    </row>
    <row r="52" spans="1:7" s="4" customFormat="1" x14ac:dyDescent="0.25">
      <c r="A52" s="6"/>
      <c r="B52" s="6"/>
      <c r="C52" s="6"/>
      <c r="D52" s="6"/>
      <c r="E52" s="7"/>
      <c r="F52" s="7"/>
      <c r="G52" s="7"/>
    </row>
    <row r="53" spans="1:7" s="4" customFormat="1" x14ac:dyDescent="0.25">
      <c r="A53" s="44" t="s">
        <v>190</v>
      </c>
      <c r="B53" s="6"/>
      <c r="C53" s="6"/>
      <c r="D53" s="6"/>
      <c r="E53" s="7"/>
      <c r="F53" s="7"/>
      <c r="G53" s="7"/>
    </row>
    <row r="54" spans="1:7" s="4" customFormat="1" x14ac:dyDescent="0.25">
      <c r="A54" s="40" t="s">
        <v>999</v>
      </c>
      <c r="B54" s="40" t="s">
        <v>1000</v>
      </c>
      <c r="C54" s="40"/>
      <c r="D54" s="40"/>
      <c r="E54" s="41">
        <v>4700</v>
      </c>
      <c r="F54" s="42">
        <v>485666.98</v>
      </c>
      <c r="G54" s="42">
        <v>6.4580762484872931</v>
      </c>
    </row>
    <row r="55" spans="1:7" s="4" customFormat="1" x14ac:dyDescent="0.25">
      <c r="A55" s="6"/>
      <c r="B55" s="6"/>
      <c r="C55" s="6"/>
      <c r="D55" s="6"/>
      <c r="E55" s="7"/>
      <c r="F55" s="7"/>
      <c r="G55" s="7"/>
    </row>
    <row r="56" spans="1:7" s="4" customFormat="1" x14ac:dyDescent="0.25">
      <c r="A56" s="8" t="s">
        <v>158</v>
      </c>
      <c r="B56" s="9"/>
      <c r="C56" s="9"/>
      <c r="D56" s="9"/>
      <c r="E56" s="10"/>
      <c r="F56" s="11"/>
      <c r="G56" s="11"/>
    </row>
    <row r="57" spans="1:7" s="4" customFormat="1" x14ac:dyDescent="0.25">
      <c r="A57" s="9" t="s">
        <v>159</v>
      </c>
      <c r="B57" s="9"/>
      <c r="C57" s="12"/>
      <c r="D57" s="13"/>
      <c r="E57" s="10"/>
      <c r="F57" s="11"/>
      <c r="G57" s="11"/>
    </row>
    <row r="58" spans="1:7" s="4" customFormat="1" ht="30" x14ac:dyDescent="0.25">
      <c r="A58" s="90" t="s">
        <v>245</v>
      </c>
      <c r="B58" s="9" t="s">
        <v>479</v>
      </c>
      <c r="C58" s="12" t="s">
        <v>160</v>
      </c>
      <c r="D58" s="13" t="s">
        <v>161</v>
      </c>
      <c r="E58" s="10">
        <v>374.26299999999998</v>
      </c>
      <c r="F58" s="11">
        <v>502862.01</v>
      </c>
      <c r="G58" s="11">
        <v>6.6867243127123448</v>
      </c>
    </row>
    <row r="59" spans="1:7" s="4" customFormat="1" x14ac:dyDescent="0.25">
      <c r="A59" s="9"/>
      <c r="B59" s="9"/>
      <c r="C59" s="9"/>
      <c r="D59" s="13"/>
      <c r="E59" s="10"/>
      <c r="F59" s="11"/>
      <c r="G59" s="11"/>
    </row>
    <row r="60" spans="1:7" s="4" customFormat="1" x14ac:dyDescent="0.25">
      <c r="A60" s="69" t="s">
        <v>309</v>
      </c>
      <c r="B60" s="9"/>
      <c r="C60" s="9"/>
      <c r="D60" s="13"/>
      <c r="E60" s="10"/>
      <c r="F60" s="11"/>
      <c r="G60" s="11"/>
    </row>
    <row r="61" spans="1:7" s="4" customFormat="1" x14ac:dyDescent="0.25">
      <c r="A61" s="89" t="s">
        <v>702</v>
      </c>
      <c r="B61" s="9"/>
      <c r="C61" s="9"/>
      <c r="D61" s="13"/>
      <c r="E61" s="10"/>
      <c r="F61" s="11">
        <v>65033.1</v>
      </c>
      <c r="G61" s="11">
        <v>0.86876964249829314</v>
      </c>
    </row>
    <row r="62" spans="1:7" s="4" customFormat="1" x14ac:dyDescent="0.25">
      <c r="A62" s="70" t="s">
        <v>703</v>
      </c>
      <c r="B62" s="9"/>
      <c r="C62" s="9"/>
      <c r="D62" s="13"/>
      <c r="E62" s="10"/>
      <c r="F62" s="11">
        <v>0.4</v>
      </c>
      <c r="G62" s="11" t="s">
        <v>803</v>
      </c>
    </row>
    <row r="63" spans="1:7" s="4" customFormat="1" x14ac:dyDescent="0.25">
      <c r="A63" s="70" t="s">
        <v>704</v>
      </c>
      <c r="B63" s="9"/>
      <c r="C63" s="9"/>
      <c r="D63" s="13"/>
      <c r="E63" s="10"/>
      <c r="F63" s="11">
        <v>300.62</v>
      </c>
      <c r="G63" s="120" t="s">
        <v>803</v>
      </c>
    </row>
    <row r="64" spans="1:7" s="4" customFormat="1" x14ac:dyDescent="0.25">
      <c r="A64" s="6" t="s">
        <v>162</v>
      </c>
      <c r="B64" s="6"/>
      <c r="C64" s="6"/>
      <c r="D64" s="6"/>
      <c r="E64" s="14">
        <f>SUM(E6:E63)</f>
        <v>48152.262999999999</v>
      </c>
      <c r="F64" s="14">
        <f>SUM(F6:F63)</f>
        <v>7520304.21</v>
      </c>
      <c r="G64" s="14">
        <f>SUM(G6:G63)</f>
        <v>100</v>
      </c>
    </row>
    <row r="65" spans="1:7" s="4" customFormat="1" x14ac:dyDescent="0.25">
      <c r="A65" s="6"/>
      <c r="B65" s="6"/>
      <c r="C65" s="6"/>
      <c r="D65" s="6"/>
      <c r="E65" s="14"/>
      <c r="F65" s="14"/>
      <c r="G65" s="14"/>
    </row>
    <row r="66" spans="1:7" s="4" customFormat="1" x14ac:dyDescent="0.25">
      <c r="A66" s="44" t="s">
        <v>36</v>
      </c>
      <c r="B66" s="111">
        <v>17.8</v>
      </c>
      <c r="C66" s="112"/>
      <c r="D66" s="112"/>
      <c r="E66" s="112"/>
      <c r="F66" s="112"/>
      <c r="G66" s="113"/>
    </row>
    <row r="67" spans="1:7" s="4" customFormat="1" x14ac:dyDescent="0.25">
      <c r="A67" s="44" t="s">
        <v>187</v>
      </c>
      <c r="B67" s="111">
        <v>8.9</v>
      </c>
      <c r="C67" s="112"/>
      <c r="D67" s="112"/>
      <c r="E67" s="112"/>
      <c r="F67" s="112"/>
      <c r="G67" s="113"/>
    </row>
    <row r="68" spans="1:7" s="4" customFormat="1" ht="30" x14ac:dyDescent="0.25">
      <c r="A68" s="38" t="s">
        <v>188</v>
      </c>
      <c r="B68" s="111">
        <v>7.09</v>
      </c>
      <c r="C68" s="112"/>
      <c r="D68" s="112"/>
      <c r="E68" s="112"/>
      <c r="F68" s="112"/>
      <c r="G68" s="113"/>
    </row>
    <row r="69" spans="1:7" s="4" customFormat="1" x14ac:dyDescent="0.25">
      <c r="A69" s="44"/>
      <c r="B69" s="44"/>
      <c r="C69" s="44"/>
      <c r="D69" s="44"/>
      <c r="E69" s="49"/>
      <c r="F69" s="35"/>
      <c r="G69" s="32"/>
    </row>
    <row r="70" spans="1:7" s="4" customFormat="1" x14ac:dyDescent="0.25">
      <c r="A70" s="50" t="s">
        <v>68</v>
      </c>
      <c r="B70" s="50"/>
      <c r="C70" s="50"/>
      <c r="D70" s="50"/>
      <c r="E70" s="51"/>
      <c r="F70" s="35"/>
      <c r="G70" s="32"/>
    </row>
    <row r="71" spans="1:7" s="4" customFormat="1" x14ac:dyDescent="0.25">
      <c r="A71" s="40" t="s">
        <v>189</v>
      </c>
      <c r="B71" s="40"/>
      <c r="C71" s="40"/>
      <c r="D71" s="40"/>
      <c r="E71" s="41"/>
      <c r="F71" s="42">
        <v>4093713.5</v>
      </c>
      <c r="G71" s="42">
        <v>54.435477418007274</v>
      </c>
    </row>
    <row r="72" spans="1:7" s="4" customFormat="1" x14ac:dyDescent="0.25">
      <c r="A72" s="48" t="s">
        <v>190</v>
      </c>
      <c r="B72" s="48"/>
      <c r="C72" s="48"/>
      <c r="D72" s="48"/>
      <c r="E72" s="49"/>
      <c r="F72" s="42">
        <v>485666.98</v>
      </c>
      <c r="G72" s="42">
        <v>6.4580762484872931</v>
      </c>
    </row>
    <row r="73" spans="1:7" s="4" customFormat="1" x14ac:dyDescent="0.25">
      <c r="A73" s="40" t="s">
        <v>209</v>
      </c>
      <c r="B73" s="48"/>
      <c r="C73" s="48"/>
      <c r="D73" s="48"/>
      <c r="E73" s="49"/>
      <c r="F73" s="42">
        <v>0</v>
      </c>
      <c r="G73" s="42">
        <v>0</v>
      </c>
    </row>
    <row r="74" spans="1:7" s="4" customFormat="1" x14ac:dyDescent="0.25">
      <c r="A74" s="48" t="s">
        <v>69</v>
      </c>
      <c r="B74" s="48"/>
      <c r="C74" s="48"/>
      <c r="D74" s="48"/>
      <c r="E74" s="49"/>
      <c r="F74" s="42">
        <v>0</v>
      </c>
      <c r="G74" s="42">
        <v>0</v>
      </c>
    </row>
    <row r="75" spans="1:7" s="4" customFormat="1" x14ac:dyDescent="0.25">
      <c r="A75" s="48" t="s">
        <v>191</v>
      </c>
      <c r="B75" s="48"/>
      <c r="C75" s="48"/>
      <c r="D75" s="48"/>
      <c r="E75" s="49"/>
      <c r="F75" s="42">
        <v>0</v>
      </c>
      <c r="G75" s="42">
        <v>0</v>
      </c>
    </row>
    <row r="76" spans="1:7" s="4" customFormat="1" x14ac:dyDescent="0.25">
      <c r="A76" s="48" t="s">
        <v>192</v>
      </c>
      <c r="B76" s="48"/>
      <c r="C76" s="48"/>
      <c r="D76" s="48"/>
      <c r="E76" s="49"/>
      <c r="F76" s="42">
        <v>0</v>
      </c>
      <c r="G76" s="42">
        <v>0</v>
      </c>
    </row>
    <row r="77" spans="1:7" s="4" customFormat="1" x14ac:dyDescent="0.25">
      <c r="A77" s="48" t="s">
        <v>193</v>
      </c>
      <c r="B77" s="48"/>
      <c r="C77" s="48"/>
      <c r="D77" s="48"/>
      <c r="E77" s="49"/>
      <c r="F77" s="42">
        <v>0</v>
      </c>
      <c r="G77" s="42">
        <v>0</v>
      </c>
    </row>
    <row r="78" spans="1:7" s="4" customFormat="1" x14ac:dyDescent="0.25">
      <c r="A78" s="48" t="s">
        <v>194</v>
      </c>
      <c r="B78" s="48"/>
      <c r="C78" s="48"/>
      <c r="D78" s="48"/>
      <c r="E78" s="49"/>
      <c r="F78" s="42">
        <v>0</v>
      </c>
      <c r="G78" s="42">
        <v>0</v>
      </c>
    </row>
    <row r="79" spans="1:7" s="4" customFormat="1" x14ac:dyDescent="0.25">
      <c r="A79" s="48" t="s">
        <v>195</v>
      </c>
      <c r="B79" s="48"/>
      <c r="C79" s="48"/>
      <c r="D79" s="48"/>
      <c r="E79" s="49"/>
      <c r="F79" s="42">
        <v>0</v>
      </c>
      <c r="G79" s="42">
        <v>0</v>
      </c>
    </row>
    <row r="80" spans="1:7" s="4" customFormat="1" x14ac:dyDescent="0.25">
      <c r="A80" s="48" t="s">
        <v>196</v>
      </c>
      <c r="B80" s="48"/>
      <c r="C80" s="48"/>
      <c r="D80" s="48"/>
      <c r="E80" s="49"/>
      <c r="F80" s="42">
        <v>0</v>
      </c>
      <c r="G80" s="42">
        <v>0</v>
      </c>
    </row>
    <row r="81" spans="1:7" s="4" customFormat="1" x14ac:dyDescent="0.25">
      <c r="A81" s="48" t="s">
        <v>197</v>
      </c>
      <c r="B81" s="48"/>
      <c r="C81" s="48"/>
      <c r="D81" s="48"/>
      <c r="E81" s="49"/>
      <c r="F81" s="42">
        <v>0</v>
      </c>
      <c r="G81" s="42">
        <v>0</v>
      </c>
    </row>
    <row r="82" spans="1:7" s="4" customFormat="1" x14ac:dyDescent="0.25">
      <c r="A82" s="48" t="s">
        <v>198</v>
      </c>
      <c r="B82" s="48"/>
      <c r="C82" s="48"/>
      <c r="D82" s="48"/>
      <c r="E82" s="49"/>
      <c r="F82" s="42">
        <v>0</v>
      </c>
      <c r="G82" s="42">
        <v>0</v>
      </c>
    </row>
    <row r="83" spans="1:7" s="4" customFormat="1" x14ac:dyDescent="0.25">
      <c r="A83" s="48" t="s">
        <v>199</v>
      </c>
      <c r="B83" s="48"/>
      <c r="C83" s="48"/>
      <c r="D83" s="48"/>
      <c r="E83" s="49"/>
      <c r="F83" s="42">
        <v>0</v>
      </c>
      <c r="G83" s="42">
        <v>0</v>
      </c>
    </row>
    <row r="84" spans="1:7" s="4" customFormat="1" x14ac:dyDescent="0.25">
      <c r="A84" s="48" t="s">
        <v>200</v>
      </c>
      <c r="B84" s="48"/>
      <c r="C84" s="48"/>
      <c r="D84" s="48"/>
      <c r="E84" s="49"/>
      <c r="F84" s="42">
        <v>0</v>
      </c>
      <c r="G84" s="42">
        <v>0</v>
      </c>
    </row>
    <row r="85" spans="1:7" s="4" customFormat="1" x14ac:dyDescent="0.25">
      <c r="A85" s="103" t="s">
        <v>680</v>
      </c>
      <c r="B85" s="48"/>
      <c r="C85" s="48"/>
      <c r="D85" s="48"/>
      <c r="E85" s="49"/>
      <c r="F85" s="42">
        <v>0</v>
      </c>
      <c r="G85" s="42">
        <v>0</v>
      </c>
    </row>
    <row r="86" spans="1:7" s="4" customFormat="1" x14ac:dyDescent="0.25">
      <c r="A86" s="104" t="s">
        <v>681</v>
      </c>
      <c r="B86" s="48"/>
      <c r="C86" s="48"/>
      <c r="D86" s="48"/>
      <c r="E86" s="49"/>
      <c r="F86" s="42"/>
      <c r="G86" s="42"/>
    </row>
    <row r="87" spans="1:7" s="4" customFormat="1" x14ac:dyDescent="0.25">
      <c r="A87" s="52" t="s">
        <v>34</v>
      </c>
      <c r="B87" s="53"/>
      <c r="C87" s="53"/>
      <c r="D87" s="53"/>
      <c r="E87" s="49"/>
      <c r="F87" s="36">
        <f>SUM(F71:F86)</f>
        <v>4579380.4800000004</v>
      </c>
      <c r="G87" s="36">
        <f>SUM(G71:G86)</f>
        <v>60.893553666494569</v>
      </c>
    </row>
    <row r="88" spans="1:7" s="4" customFormat="1" x14ac:dyDescent="0.25">
      <c r="A88" s="52"/>
      <c r="B88" s="53"/>
      <c r="C88" s="53"/>
      <c r="D88" s="53"/>
      <c r="E88" s="49"/>
      <c r="F88" s="42"/>
      <c r="G88" s="36"/>
    </row>
    <row r="89" spans="1:7" s="4" customFormat="1" x14ac:dyDescent="0.25">
      <c r="A89" s="54" t="s">
        <v>201</v>
      </c>
      <c r="B89" s="55"/>
      <c r="C89" s="55"/>
      <c r="D89" s="55"/>
      <c r="E89" s="49"/>
      <c r="F89" s="42">
        <v>0</v>
      </c>
      <c r="G89" s="42">
        <v>0</v>
      </c>
    </row>
    <row r="90" spans="1:7" s="4" customFormat="1" x14ac:dyDescent="0.25">
      <c r="A90" s="54" t="s">
        <v>37</v>
      </c>
      <c r="B90" s="55"/>
      <c r="C90" s="55"/>
      <c r="D90" s="55"/>
      <c r="E90" s="49"/>
      <c r="F90" s="42">
        <v>2372727.6</v>
      </c>
      <c r="G90" s="42">
        <v>31.550952378294816</v>
      </c>
    </row>
    <row r="91" spans="1:7" s="4" customFormat="1" x14ac:dyDescent="0.25">
      <c r="A91" s="54" t="s">
        <v>202</v>
      </c>
      <c r="B91" s="55"/>
      <c r="C91" s="55"/>
      <c r="D91" s="55"/>
      <c r="E91" s="49"/>
      <c r="F91" s="42">
        <v>0</v>
      </c>
      <c r="G91" s="42">
        <v>0</v>
      </c>
    </row>
    <row r="92" spans="1:7" s="4" customFormat="1" x14ac:dyDescent="0.25">
      <c r="A92" s="54" t="s">
        <v>203</v>
      </c>
      <c r="B92" s="55"/>
      <c r="C92" s="55"/>
      <c r="D92" s="55"/>
      <c r="E92" s="49"/>
      <c r="F92" s="42">
        <v>502862.01</v>
      </c>
      <c r="G92" s="42">
        <v>6.6867243127123448</v>
      </c>
    </row>
    <row r="93" spans="1:7" s="4" customFormat="1" x14ac:dyDescent="0.25">
      <c r="A93" s="48" t="s">
        <v>204</v>
      </c>
      <c r="B93" s="55"/>
      <c r="C93" s="55"/>
      <c r="D93" s="55"/>
      <c r="E93" s="49"/>
      <c r="F93" s="42">
        <v>65334.119999999988</v>
      </c>
      <c r="G93" s="42">
        <v>0.86876964249827859</v>
      </c>
    </row>
    <row r="94" spans="1:7" s="4" customFormat="1" x14ac:dyDescent="0.25">
      <c r="A94" s="48" t="s">
        <v>205</v>
      </c>
      <c r="B94" s="55"/>
      <c r="C94" s="55"/>
      <c r="D94" s="55"/>
      <c r="E94" s="49"/>
      <c r="F94" s="42">
        <v>0</v>
      </c>
      <c r="G94" s="42">
        <v>0</v>
      </c>
    </row>
    <row r="95" spans="1:7" s="4" customFormat="1" x14ac:dyDescent="0.25">
      <c r="A95" s="48" t="s">
        <v>206</v>
      </c>
      <c r="B95" s="48"/>
      <c r="C95" s="48"/>
      <c r="D95" s="48"/>
      <c r="E95" s="49"/>
      <c r="F95" s="42">
        <v>0</v>
      </c>
      <c r="G95" s="42">
        <v>0</v>
      </c>
    </row>
    <row r="96" spans="1:7" s="4" customFormat="1" x14ac:dyDescent="0.25">
      <c r="A96" s="52" t="s">
        <v>35</v>
      </c>
      <c r="B96" s="48"/>
      <c r="C96" s="48"/>
      <c r="D96" s="48"/>
      <c r="E96" s="49"/>
      <c r="F96" s="56">
        <f>SUM(F87:F95)</f>
        <v>7520304.21</v>
      </c>
      <c r="G96" s="56">
        <f>SUM(G87:G95)</f>
        <v>100.00000000000001</v>
      </c>
    </row>
    <row r="97" spans="1:7" s="4" customFormat="1" x14ac:dyDescent="0.25">
      <c r="A97" s="48"/>
      <c r="B97" s="48"/>
      <c r="C97" s="48"/>
      <c r="D97" s="48"/>
      <c r="E97" s="49"/>
      <c r="F97" s="49"/>
      <c r="G97" s="49"/>
    </row>
    <row r="98" spans="1:7" x14ac:dyDescent="0.25">
      <c r="A98" s="15" t="s">
        <v>163</v>
      </c>
      <c r="B98" s="119">
        <v>622747.33440000005</v>
      </c>
      <c r="C98" s="119"/>
      <c r="D98" s="119"/>
      <c r="E98" s="119"/>
      <c r="F98" s="119"/>
      <c r="G98" s="119"/>
    </row>
    <row r="99" spans="1:7" x14ac:dyDescent="0.25">
      <c r="A99" s="15" t="s">
        <v>164</v>
      </c>
      <c r="B99" s="119">
        <v>12.076000000000001</v>
      </c>
      <c r="C99" s="119"/>
      <c r="D99" s="119"/>
      <c r="E99" s="119"/>
      <c r="F99" s="119"/>
      <c r="G99" s="119"/>
    </row>
    <row r="100" spans="1:7" x14ac:dyDescent="0.25">
      <c r="A100" s="17"/>
      <c r="B100" s="17"/>
      <c r="C100" s="17"/>
      <c r="D100" s="17"/>
      <c r="E100" s="18"/>
      <c r="F100" s="19"/>
      <c r="G100" s="20"/>
    </row>
    <row r="101" spans="1:7" x14ac:dyDescent="0.25">
      <c r="A101" s="83" t="s">
        <v>836</v>
      </c>
      <c r="B101" s="17"/>
      <c r="C101" s="17"/>
      <c r="D101" s="17"/>
      <c r="E101" s="18"/>
      <c r="F101" s="19"/>
      <c r="G101" s="20"/>
    </row>
    <row r="102" spans="1:7" x14ac:dyDescent="0.25">
      <c r="A102" s="17"/>
      <c r="B102" s="17"/>
      <c r="C102" s="17"/>
      <c r="D102" s="17"/>
      <c r="E102" s="18"/>
      <c r="F102" s="19"/>
      <c r="G102" s="20"/>
    </row>
    <row r="103" spans="1:7" x14ac:dyDescent="0.25">
      <c r="A103" s="21" t="s">
        <v>165</v>
      </c>
    </row>
    <row r="104" spans="1:7" x14ac:dyDescent="0.25">
      <c r="A104" s="105" t="s">
        <v>683</v>
      </c>
      <c r="F104" s="2" t="s">
        <v>38</v>
      </c>
    </row>
    <row r="105" spans="1:7" x14ac:dyDescent="0.25">
      <c r="A105" s="65"/>
      <c r="F105" s="2"/>
    </row>
    <row r="106" spans="1:7" x14ac:dyDescent="0.25">
      <c r="A106" s="106" t="s">
        <v>682</v>
      </c>
      <c r="F106" s="2" t="s">
        <v>38</v>
      </c>
    </row>
    <row r="107" spans="1:7" x14ac:dyDescent="0.25">
      <c r="A107" s="21"/>
      <c r="F107" s="2"/>
    </row>
    <row r="108" spans="1:7" x14ac:dyDescent="0.25">
      <c r="A108" s="22" t="s">
        <v>166</v>
      </c>
      <c r="F108" s="24">
        <v>12.354100000000001</v>
      </c>
    </row>
    <row r="109" spans="1:7" x14ac:dyDescent="0.25">
      <c r="A109" s="22" t="s">
        <v>167</v>
      </c>
      <c r="F109" s="24">
        <v>12.076000000000001</v>
      </c>
    </row>
    <row r="110" spans="1:7" x14ac:dyDescent="0.25">
      <c r="F110" s="24"/>
    </row>
    <row r="111" spans="1:7" x14ac:dyDescent="0.25">
      <c r="A111" s="22" t="s">
        <v>168</v>
      </c>
      <c r="F111" s="2" t="s">
        <v>38</v>
      </c>
    </row>
    <row r="112" spans="1:7" x14ac:dyDescent="0.25">
      <c r="F112" s="2"/>
    </row>
    <row r="113" spans="1:6" x14ac:dyDescent="0.25">
      <c r="A113" s="22" t="s">
        <v>169</v>
      </c>
      <c r="F113" s="2" t="s">
        <v>38</v>
      </c>
    </row>
    <row r="114" spans="1:6" x14ac:dyDescent="0.25">
      <c r="F114" s="2"/>
    </row>
    <row r="115" spans="1:6" x14ac:dyDescent="0.25">
      <c r="F115" s="2"/>
    </row>
  </sheetData>
  <mergeCells count="6">
    <mergeCell ref="A4:G4"/>
    <mergeCell ref="B98:G98"/>
    <mergeCell ref="B99:G99"/>
    <mergeCell ref="B66:G66"/>
    <mergeCell ref="B67:G67"/>
    <mergeCell ref="B68:G68"/>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2025-03-04T06:26:17Z</dcterms:modified>
</cp:coreProperties>
</file>